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<sst xmlns="http://schemas.openxmlformats.org/spreadsheetml/2006/main" count="170" uniqueCount="156">
  <si>
    <t>部門</t>
  </si>
  <si>
    <t>種別</t>
  </si>
  <si>
    <t>登録№</t>
  </si>
  <si>
    <t>リカーブ</t>
  </si>
  <si>
    <t>ＲＣ</t>
  </si>
  <si>
    <t>コンパウンド</t>
  </si>
  <si>
    <t>ＣＰ</t>
  </si>
  <si>
    <t>ベアボウ</t>
  </si>
  <si>
    <t>ＢＢ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</si>
  <si>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</si>
  <si>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</si>
  <si>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</si>
  <si>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</si>
  <si>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</si>
  <si>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</si>
  <si>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</si>
  <si>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</si>
  <si>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</si>
  <si>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</si>
  <si>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</si>
  <si>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</si>
  <si>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</si>
  <si>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</si>
  <si>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</si>
  <si>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</si>
  <si>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</si>
  <si>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</si>
  <si>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</si>
  <si>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</si>
  <si>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</si>
  <si>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</si>
  <si>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</si>
  <si>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</si>
  <si>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</si>
  <si>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バッチ</t>
  </si>
  <si>
    <t>ゴールド</t>
  </si>
  <si>
    <t>シルバー</t>
  </si>
  <si>
    <t>フィールドラウンド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</si>
  <si>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</si>
  <si>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</si>
  <si>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</si>
  <si>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</si>
  <si>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</si>
  <si>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</si>
  <si>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</si>
  <si>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</si>
  <si>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</si>
  <si>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</si>
  <si>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</si>
  <si>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</si>
  <si>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</si>
  <si>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</si>
  <si>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</si>
  <si>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</si>
  <si>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</si>
  <si>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</si>
  <si>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</si>
  <si>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</si>
  <si>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</si>
  <si>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</si>
  <si>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</si>
  <si>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</si>
  <si>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</si>
  <si>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</si>
  <si>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</si>
  <si>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</si>
  <si>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</si>
  <si>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</si>
  <si>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</si>
  <si>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</si>
  <si>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</si>
  <si>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</si>
  <si>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</si>
  <si>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</si>
  <si>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</si>
  <si>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</si>
  <si>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</si>
  <si>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</si>
  <si>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</si>
  <si>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</si>
  <si>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</si>
  <si>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</si>
  <si>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</si>
  <si>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</si>
  <si>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</si>
  <si>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</si>
  <si>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</si>
  <si>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</si>
  <si>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</si>
  <si>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</si>
  <si>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</si>
  <si>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</si>
  <si>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</si>
  <si>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</si>
  <si>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</si>
  <si>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</si>
  <si>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</si>
  <si>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</si>
  <si>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</si>
  <si>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</si>
  <si>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</si>
  <si>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</si>
  <si>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</si>
  <si>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</si>
  <si>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</si>
  <si>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</si>
  <si>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</si>
  <si>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</si>
  <si>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</si>
  <si>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</si>
  <si>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</si>
  <si>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</si>
  <si>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</si>
  <si>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</si>
  <si>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</si>
  <si>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</si>
  <si>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</si>
  <si>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</si>
  <si>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</si>
  <si>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</si>
  <si>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</si>
  <si>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</si>
  <si>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</si>
  <si>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</si>
  <si>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</si>
  <si>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</si>
  <si>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</si>
  <si>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</si>
  <si>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</si>
  <si>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</si>
  <si>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</si>
  <si>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</si>
  <si>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</si>
  <si>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</si>
  <si>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</si>
  <si>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</si>
  <si>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</si>
  <si>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</si>
  <si>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ブロンズ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</si>
  <si>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</si>
  <si>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</si>
  <si>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</si>
  <si>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</si>
  <si>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</si>
  <si>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</si>
  <si>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</si>
  <si>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</si>
  <si>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</si>
  <si>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</si>
  <si>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全日学連</t>
  </si>
  <si>
    <t>備考</t>
  </si>
  <si>
    <t>男子</t>
  </si>
  <si>
    <t>女子</t>
  </si>
  <si>
    <t>前年度優勝者</t>
  </si>
  <si>
    <t>ｼｰﾄﾞ</t>
  </si>
  <si>
    <t>第３５回全日本社会人フィールドアーチェリー選手権大会出場資格申請書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</si>
</sst>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3" borderId="15" xfId="60" applyFont="1" applyFill="1" applyBorder="1" applyAlignment="1" applyProtection="1">
      <alignment horizontal="center" vertical="center" wrapText="1"/>
      <protection locked="0"/>
    </xf>
    <xf numFmtId="0" fontId="5" fillId="33" borderId="16" xfId="60" applyFont="1" applyFill="1" applyBorder="1" applyAlignment="1" applyProtection="1">
      <alignment horizontal="center" vertical="center" wrapText="1"/>
      <protection locked="0"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21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21" xfId="60" applyFont="1" applyFill="1" applyBorder="1" applyAlignment="1" applyProtection="1">
      <alignment horizontal="left" vertical="center" shrinkToFit="1"/>
      <protection locked="0"/>
    </xf>
    <xf numFmtId="0" fontId="6" fillId="34" borderId="14" xfId="6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155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39</v>
      </c>
      <c r="D3" s="14" t="s">
        <v>136</v>
      </c>
      <c r="E3" s="1">
        <f>IF(C5="","",VLOOKUP(C5,L4:M60,2,FALSE))</f>
      </c>
    </row>
    <row r="4" spans="1:13" ht="23.25" customHeight="1">
      <c r="A4" s="32" t="s">
        <v>2</v>
      </c>
      <c r="B4" s="33"/>
      <c r="C4" s="15" t="s">
        <v>27</v>
      </c>
      <c r="D4" s="14" t="s">
        <v>28</v>
      </c>
      <c r="E4" s="14" t="s">
        <v>29</v>
      </c>
      <c r="F4" s="11"/>
      <c r="G4" s="38" t="s">
        <v>0</v>
      </c>
      <c r="H4" s="22" t="s">
        <v>4</v>
      </c>
      <c r="I4" s="23" t="s">
        <v>3</v>
      </c>
      <c r="K4" s="38" t="s">
        <v>135</v>
      </c>
      <c r="L4" s="22" t="s">
        <v>126</v>
      </c>
      <c r="M4" s="24" t="s">
        <v>41</v>
      </c>
    </row>
    <row r="5" spans="1:13" ht="23.25" customHeight="1">
      <c r="A5" s="34"/>
      <c r="B5" s="35"/>
      <c r="C5" s="16"/>
      <c r="D5" s="17"/>
      <c r="E5" s="17"/>
      <c r="G5" s="39"/>
      <c r="H5" s="22" t="s">
        <v>6</v>
      </c>
      <c r="I5" s="23" t="s">
        <v>5</v>
      </c>
      <c r="K5" s="39"/>
      <c r="L5" s="22" t="s">
        <v>127</v>
      </c>
      <c r="M5" s="24" t="s">
        <v>42</v>
      </c>
    </row>
    <row r="6" spans="1:13" ht="23.25" customHeight="1">
      <c r="A6" s="27" t="s">
        <v>11</v>
      </c>
      <c r="B6" s="14" t="s">
        <v>12</v>
      </c>
      <c r="C6" s="36"/>
      <c r="D6" s="37"/>
      <c r="E6" s="37"/>
      <c r="G6" s="40"/>
      <c r="H6" s="22" t="s">
        <v>8</v>
      </c>
      <c r="I6" s="23" t="s">
        <v>7</v>
      </c>
      <c r="K6" s="39"/>
      <c r="L6" s="22" t="s">
        <v>128</v>
      </c>
      <c r="M6" s="24" t="s">
        <v>43</v>
      </c>
    </row>
    <row r="7" spans="1:13" ht="23.25" customHeight="1">
      <c r="A7" s="27"/>
      <c r="B7" s="14" t="s">
        <v>13</v>
      </c>
      <c r="C7" s="36"/>
      <c r="D7" s="37"/>
      <c r="E7" s="37"/>
      <c r="G7" s="47" t="s">
        <v>1</v>
      </c>
      <c r="H7" s="22" t="s">
        <v>9</v>
      </c>
      <c r="I7" s="23" t="s">
        <v>151</v>
      </c>
      <c r="K7" s="39"/>
      <c r="L7" s="22" t="s">
        <v>129</v>
      </c>
      <c r="M7" s="24" t="s">
        <v>44</v>
      </c>
    </row>
    <row r="8" spans="1:13" ht="23.25" customHeight="1">
      <c r="A8" s="27" t="s">
        <v>14</v>
      </c>
      <c r="B8" s="14" t="s">
        <v>31</v>
      </c>
      <c r="C8" s="36"/>
      <c r="D8" s="37"/>
      <c r="E8" s="37"/>
      <c r="G8" s="48"/>
      <c r="H8" s="22" t="s">
        <v>10</v>
      </c>
      <c r="I8" s="23" t="s">
        <v>152</v>
      </c>
      <c r="K8" s="39"/>
      <c r="L8" s="22" t="s">
        <v>130</v>
      </c>
      <c r="M8" s="24" t="s">
        <v>45</v>
      </c>
    </row>
    <row r="9" spans="1:13" ht="23.25" customHeight="1">
      <c r="A9" s="27"/>
      <c r="B9" s="14" t="s">
        <v>15</v>
      </c>
      <c r="C9" s="36"/>
      <c r="D9" s="37"/>
      <c r="E9" s="37"/>
      <c r="G9" s="26" t="s">
        <v>154</v>
      </c>
      <c r="H9" s="30" t="s">
        <v>153</v>
      </c>
      <c r="I9" s="31"/>
      <c r="K9" s="39"/>
      <c r="L9" s="22" t="s">
        <v>131</v>
      </c>
      <c r="M9" s="24" t="s">
        <v>46</v>
      </c>
    </row>
    <row r="10" spans="1:13" ht="23.25" customHeight="1">
      <c r="A10" s="52" t="s">
        <v>30</v>
      </c>
      <c r="B10" s="53"/>
      <c r="C10" s="49"/>
      <c r="D10" s="50"/>
      <c r="E10" s="51"/>
      <c r="G10" s="56" t="s">
        <v>34</v>
      </c>
      <c r="H10" s="30" t="s">
        <v>35</v>
      </c>
      <c r="I10" s="31"/>
      <c r="K10" s="39"/>
      <c r="L10" s="22" t="s">
        <v>132</v>
      </c>
      <c r="M10" s="24" t="s">
        <v>47</v>
      </c>
    </row>
    <row r="11" spans="1:13" ht="23.25" customHeight="1">
      <c r="A11" s="27" t="s">
        <v>16</v>
      </c>
      <c r="B11" s="27"/>
      <c r="C11" s="18"/>
      <c r="D11" s="45">
        <f>IF(C11="","",VLOOKUP(C11,H4:I6,2,FALSE))</f>
      </c>
      <c r="E11" s="46"/>
      <c r="G11" s="57"/>
      <c r="H11" s="30" t="s">
        <v>36</v>
      </c>
      <c r="I11" s="31"/>
      <c r="K11" s="39"/>
      <c r="L11" s="22" t="s">
        <v>133</v>
      </c>
      <c r="M11" s="24" t="s">
        <v>48</v>
      </c>
    </row>
    <row r="12" spans="1:13" ht="23.25" customHeight="1">
      <c r="A12" s="34" t="s">
        <v>17</v>
      </c>
      <c r="B12" s="35"/>
      <c r="C12" s="18"/>
      <c r="D12" s="45">
        <f>IF(C12="","",VLOOKUP(C12,H7:I8,2,FALSE))</f>
      </c>
      <c r="E12" s="46"/>
      <c r="G12" s="57"/>
      <c r="H12" s="30" t="s">
        <v>138</v>
      </c>
      <c r="I12" s="31"/>
      <c r="K12" s="39"/>
      <c r="L12" s="22" t="s">
        <v>134</v>
      </c>
      <c r="M12" s="24" t="s">
        <v>49</v>
      </c>
    </row>
    <row r="13" spans="1:13" ht="23.25" customHeight="1">
      <c r="A13" s="27" t="s">
        <v>18</v>
      </c>
      <c r="B13" s="14" t="s">
        <v>19</v>
      </c>
      <c r="C13" s="54"/>
      <c r="D13" s="55"/>
      <c r="E13" s="55"/>
      <c r="G13" s="58"/>
      <c r="H13" s="30" t="s">
        <v>137</v>
      </c>
      <c r="I13" s="31"/>
      <c r="K13" s="39"/>
      <c r="L13" s="22" t="s">
        <v>88</v>
      </c>
      <c r="M13" s="24" t="s">
        <v>50</v>
      </c>
    </row>
    <row r="14" spans="1:13" ht="23.25" customHeight="1">
      <c r="A14" s="27"/>
      <c r="B14" s="14" t="s">
        <v>32</v>
      </c>
      <c r="C14" s="55"/>
      <c r="D14" s="55"/>
      <c r="E14" s="55"/>
      <c r="G14" s="25" t="s">
        <v>33</v>
      </c>
      <c r="H14" s="30" t="s">
        <v>37</v>
      </c>
      <c r="I14" s="31"/>
      <c r="K14" s="39"/>
      <c r="L14" s="22" t="s">
        <v>89</v>
      </c>
      <c r="M14" s="24" t="s">
        <v>51</v>
      </c>
    </row>
    <row r="15" spans="1:13" ht="23.25" customHeight="1">
      <c r="A15" s="52" t="s">
        <v>40</v>
      </c>
      <c r="B15" s="53"/>
      <c r="C15" s="54"/>
      <c r="D15" s="55"/>
      <c r="E15" s="55"/>
      <c r="K15" s="39"/>
      <c r="L15" s="25" t="s">
        <v>90</v>
      </c>
      <c r="M15" s="24" t="s">
        <v>52</v>
      </c>
    </row>
    <row r="16" spans="1:13" ht="23.25" customHeight="1">
      <c r="A16" s="27" t="s">
        <v>20</v>
      </c>
      <c r="B16" s="19" t="s">
        <v>21</v>
      </c>
      <c r="C16" s="28"/>
      <c r="D16" s="28"/>
      <c r="E16" s="28"/>
      <c r="K16" s="39"/>
      <c r="L16" s="25" t="s">
        <v>91</v>
      </c>
      <c r="M16" s="24" t="s">
        <v>53</v>
      </c>
    </row>
    <row r="17" spans="1:13" ht="23.25" customHeight="1">
      <c r="A17" s="27"/>
      <c r="B17" s="14" t="s">
        <v>22</v>
      </c>
      <c r="C17" s="59"/>
      <c r="D17" s="60"/>
      <c r="E17" s="61"/>
      <c r="K17" s="39"/>
      <c r="L17" s="25" t="s">
        <v>92</v>
      </c>
      <c r="M17" s="24" t="s">
        <v>54</v>
      </c>
    </row>
    <row r="18" spans="1:13" ht="23.25" customHeight="1">
      <c r="A18" s="27"/>
      <c r="B18" s="14" t="s">
        <v>23</v>
      </c>
      <c r="C18" s="43"/>
      <c r="D18" s="29"/>
      <c r="E18" s="29"/>
      <c r="K18" s="39"/>
      <c r="L18" s="25" t="s">
        <v>93</v>
      </c>
      <c r="M18" s="24" t="s">
        <v>55</v>
      </c>
    </row>
    <row r="19" spans="1:13" ht="23.25" customHeight="1">
      <c r="A19" s="27"/>
      <c r="B19" s="20" t="s">
        <v>38</v>
      </c>
      <c r="C19" s="43"/>
      <c r="D19" s="29"/>
      <c r="E19" s="29"/>
      <c r="K19" s="39"/>
      <c r="L19" s="25" t="s">
        <v>94</v>
      </c>
      <c r="M19" s="24" t="s">
        <v>56</v>
      </c>
    </row>
    <row r="20" spans="1:13" ht="23.25" customHeight="1">
      <c r="A20" s="27"/>
      <c r="B20" s="14" t="s">
        <v>24</v>
      </c>
      <c r="C20" s="29"/>
      <c r="D20" s="29"/>
      <c r="E20" s="29"/>
      <c r="K20" s="39"/>
      <c r="L20" s="25" t="s">
        <v>95</v>
      </c>
      <c r="M20" s="24" t="s">
        <v>57</v>
      </c>
    </row>
    <row r="21" spans="1:13" ht="23.25" customHeight="1">
      <c r="A21" s="27" t="s">
        <v>25</v>
      </c>
      <c r="B21" s="19" t="s">
        <v>21</v>
      </c>
      <c r="C21" s="28"/>
      <c r="D21" s="28"/>
      <c r="E21" s="28"/>
      <c r="K21" s="39"/>
      <c r="L21" s="25" t="s">
        <v>96</v>
      </c>
      <c r="M21" s="24" t="s">
        <v>58</v>
      </c>
    </row>
    <row r="22" spans="1:13" ht="23.25" customHeight="1">
      <c r="A22" s="27"/>
      <c r="B22" s="14" t="s">
        <v>22</v>
      </c>
      <c r="C22" s="43"/>
      <c r="D22" s="29"/>
      <c r="E22" s="29"/>
      <c r="K22" s="39"/>
      <c r="L22" s="25" t="s">
        <v>97</v>
      </c>
      <c r="M22" s="24" t="s">
        <v>59</v>
      </c>
    </row>
    <row r="23" spans="1:13" ht="23.25" customHeight="1">
      <c r="A23" s="27"/>
      <c r="B23" s="14" t="s">
        <v>23</v>
      </c>
      <c r="C23" s="43"/>
      <c r="D23" s="29"/>
      <c r="E23" s="29"/>
      <c r="K23" s="39"/>
      <c r="L23" s="25" t="s">
        <v>98</v>
      </c>
      <c r="M23" s="24" t="s">
        <v>60</v>
      </c>
    </row>
    <row r="24" spans="1:13" ht="23.25" customHeight="1">
      <c r="A24" s="27"/>
      <c r="B24" s="20" t="s">
        <v>38</v>
      </c>
      <c r="C24" s="29"/>
      <c r="D24" s="29"/>
      <c r="E24" s="29"/>
      <c r="K24" s="39"/>
      <c r="L24" s="25" t="s">
        <v>99</v>
      </c>
      <c r="M24" s="24" t="s">
        <v>61</v>
      </c>
    </row>
    <row r="25" spans="1:13" ht="23.25" customHeight="1">
      <c r="A25" s="27"/>
      <c r="B25" s="14" t="s">
        <v>24</v>
      </c>
      <c r="C25" s="29"/>
      <c r="D25" s="29"/>
      <c r="E25" s="29"/>
      <c r="K25" s="39"/>
      <c r="L25" s="25" t="s">
        <v>100</v>
      </c>
      <c r="M25" s="24" t="s">
        <v>62</v>
      </c>
    </row>
    <row r="26" spans="1:13" ht="23.25" customHeight="1">
      <c r="A26" s="41" t="s">
        <v>26</v>
      </c>
      <c r="B26" s="42"/>
      <c r="C26" s="44">
        <f>C20+C25</f>
        <v>0</v>
      </c>
      <c r="D26" s="44"/>
      <c r="E26" s="44"/>
      <c r="K26" s="39"/>
      <c r="L26" s="25" t="s">
        <v>101</v>
      </c>
      <c r="M26" s="24" t="s">
        <v>63</v>
      </c>
    </row>
    <row r="27" spans="1:13" ht="23.25" customHeight="1">
      <c r="A27" s="41" t="s">
        <v>150</v>
      </c>
      <c r="B27" s="42"/>
      <c r="C27" s="43"/>
      <c r="D27" s="29"/>
      <c r="E27" s="29"/>
      <c r="K27" s="39"/>
      <c r="L27" s="25" t="s">
        <v>102</v>
      </c>
      <c r="M27" s="24" t="s">
        <v>64</v>
      </c>
    </row>
    <row r="28" spans="3:13" ht="23.25" customHeight="1">
      <c r="C28" s="4"/>
      <c r="D28" s="4"/>
      <c r="E28" s="9"/>
      <c r="K28" s="39"/>
      <c r="L28" s="25" t="s">
        <v>103</v>
      </c>
      <c r="M28" s="24" t="s">
        <v>65</v>
      </c>
    </row>
    <row r="29" spans="3:13" ht="23.25" customHeight="1">
      <c r="C29" s="4"/>
      <c r="D29" s="4"/>
      <c r="K29" s="39"/>
      <c r="L29" s="25" t="s">
        <v>104</v>
      </c>
      <c r="M29" s="24" t="s">
        <v>66</v>
      </c>
    </row>
    <row r="30" spans="11:13" ht="23.25" customHeight="1">
      <c r="K30" s="39"/>
      <c r="L30" s="25" t="s">
        <v>105</v>
      </c>
      <c r="M30" s="24" t="s">
        <v>67</v>
      </c>
    </row>
    <row r="31" spans="11:13" ht="23.25" customHeight="1">
      <c r="K31" s="39"/>
      <c r="L31" s="25" t="s">
        <v>106</v>
      </c>
      <c r="M31" s="24" t="s">
        <v>68</v>
      </c>
    </row>
    <row r="32" spans="11:13" ht="23.25" customHeight="1">
      <c r="K32" s="39"/>
      <c r="L32" s="25" t="s">
        <v>107</v>
      </c>
      <c r="M32" s="24" t="s">
        <v>69</v>
      </c>
    </row>
    <row r="33" spans="11:13" ht="23.25" customHeight="1">
      <c r="K33" s="39"/>
      <c r="L33" s="25" t="s">
        <v>108</v>
      </c>
      <c r="M33" s="24" t="s">
        <v>70</v>
      </c>
    </row>
    <row r="34" spans="11:13" ht="23.25" customHeight="1">
      <c r="K34" s="39"/>
      <c r="L34" s="25" t="s">
        <v>109</v>
      </c>
      <c r="M34" s="24" t="s">
        <v>71</v>
      </c>
    </row>
    <row r="35" spans="11:13" ht="23.25" customHeight="1">
      <c r="K35" s="39"/>
      <c r="L35" s="25" t="s">
        <v>110</v>
      </c>
      <c r="M35" s="24" t="s">
        <v>72</v>
      </c>
    </row>
    <row r="36" spans="11:13" ht="23.25" customHeight="1">
      <c r="K36" s="39"/>
      <c r="L36" s="25" t="s">
        <v>111</v>
      </c>
      <c r="M36" s="24" t="s">
        <v>73</v>
      </c>
    </row>
    <row r="37" spans="11:13" ht="23.25" customHeight="1">
      <c r="K37" s="39"/>
      <c r="L37" s="25" t="s">
        <v>112</v>
      </c>
      <c r="M37" s="24" t="s">
        <v>74</v>
      </c>
    </row>
    <row r="38" spans="11:13" ht="23.25" customHeight="1">
      <c r="K38" s="39"/>
      <c r="L38" s="25" t="s">
        <v>113</v>
      </c>
      <c r="M38" s="24" t="s">
        <v>75</v>
      </c>
    </row>
    <row r="39" spans="11:13" ht="23.25" customHeight="1">
      <c r="K39" s="39"/>
      <c r="L39" s="25" t="s">
        <v>114</v>
      </c>
      <c r="M39" s="24" t="s">
        <v>76</v>
      </c>
    </row>
    <row r="40" spans="11:13" ht="23.25" customHeight="1">
      <c r="K40" s="39"/>
      <c r="L40" s="25" t="s">
        <v>115</v>
      </c>
      <c r="M40" s="24" t="s">
        <v>77</v>
      </c>
    </row>
    <row r="41" spans="11:13" ht="23.25" customHeight="1">
      <c r="K41" s="39"/>
      <c r="L41" s="25" t="s">
        <v>116</v>
      </c>
      <c r="M41" s="24" t="s">
        <v>78</v>
      </c>
    </row>
    <row r="42" spans="11:13" ht="23.25" customHeight="1">
      <c r="K42" s="39"/>
      <c r="L42" s="25" t="s">
        <v>117</v>
      </c>
      <c r="M42" s="24" t="s">
        <v>79</v>
      </c>
    </row>
    <row r="43" spans="11:13" ht="23.25" customHeight="1">
      <c r="K43" s="39"/>
      <c r="L43" s="25" t="s">
        <v>118</v>
      </c>
      <c r="M43" s="24" t="s">
        <v>80</v>
      </c>
    </row>
    <row r="44" spans="11:13" ht="23.25" customHeight="1">
      <c r="K44" s="39"/>
      <c r="L44" s="25" t="s">
        <v>119</v>
      </c>
      <c r="M44" s="24" t="s">
        <v>81</v>
      </c>
    </row>
    <row r="45" spans="11:13" ht="23.25" customHeight="1">
      <c r="K45" s="39"/>
      <c r="L45" s="25" t="s">
        <v>120</v>
      </c>
      <c r="M45" s="24" t="s">
        <v>82</v>
      </c>
    </row>
    <row r="46" spans="11:13" ht="23.25" customHeight="1">
      <c r="K46" s="39"/>
      <c r="L46" s="25" t="s">
        <v>121</v>
      </c>
      <c r="M46" s="24" t="s">
        <v>83</v>
      </c>
    </row>
    <row r="47" spans="11:13" ht="23.25" customHeight="1">
      <c r="K47" s="39"/>
      <c r="L47" s="25" t="s">
        <v>122</v>
      </c>
      <c r="M47" s="24" t="s">
        <v>84</v>
      </c>
    </row>
    <row r="48" spans="11:13" ht="23.25" customHeight="1">
      <c r="K48" s="39"/>
      <c r="L48" s="25" t="s">
        <v>123</v>
      </c>
      <c r="M48" s="24" t="s">
        <v>85</v>
      </c>
    </row>
    <row r="49" spans="11:13" ht="23.25" customHeight="1">
      <c r="K49" s="39"/>
      <c r="L49" s="25" t="s">
        <v>124</v>
      </c>
      <c r="M49" s="24" t="s">
        <v>86</v>
      </c>
    </row>
    <row r="50" spans="11:13" ht="23.25" customHeight="1">
      <c r="K50" s="39"/>
      <c r="L50" s="25" t="s">
        <v>125</v>
      </c>
      <c r="M50" s="24" t="s">
        <v>87</v>
      </c>
    </row>
    <row r="51" spans="11:13" ht="23.25" customHeight="1">
      <c r="K51" s="39"/>
      <c r="L51" s="25" t="s">
        <v>139</v>
      </c>
      <c r="M51" s="24" t="s">
        <v>140</v>
      </c>
    </row>
    <row r="52" spans="11:13" ht="23.25" customHeight="1">
      <c r="K52" s="39"/>
      <c r="L52" s="25" t="s">
        <v>139</v>
      </c>
      <c r="M52" s="24" t="s">
        <v>149</v>
      </c>
    </row>
    <row r="53" spans="11:13" ht="23.25" customHeight="1">
      <c r="K53" s="39"/>
      <c r="L53" s="25" t="s">
        <v>139</v>
      </c>
      <c r="M53" s="24" t="s">
        <v>141</v>
      </c>
    </row>
    <row r="54" spans="11:13" ht="23.25" customHeight="1">
      <c r="K54" s="39"/>
      <c r="L54" s="25" t="s">
        <v>139</v>
      </c>
      <c r="M54" s="24" t="s">
        <v>148</v>
      </c>
    </row>
    <row r="55" spans="11:13" ht="23.25" customHeight="1">
      <c r="K55" s="39"/>
      <c r="L55" s="25" t="s">
        <v>139</v>
      </c>
      <c r="M55" s="24" t="s">
        <v>142</v>
      </c>
    </row>
    <row r="56" spans="11:13" ht="23.25" customHeight="1">
      <c r="K56" s="39"/>
      <c r="L56" s="25" t="s">
        <v>139</v>
      </c>
      <c r="M56" s="24" t="s">
        <v>143</v>
      </c>
    </row>
    <row r="57" spans="11:13" ht="23.25" customHeight="1">
      <c r="K57" s="39"/>
      <c r="L57" s="25" t="s">
        <v>139</v>
      </c>
      <c r="M57" s="24" t="s">
        <v>144</v>
      </c>
    </row>
    <row r="58" spans="11:13" ht="23.25" customHeight="1">
      <c r="K58" s="39"/>
      <c r="L58" s="25" t="s">
        <v>139</v>
      </c>
      <c r="M58" s="24" t="s">
        <v>145</v>
      </c>
    </row>
    <row r="59" spans="11:13" ht="23.25" customHeight="1">
      <c r="K59" s="39"/>
      <c r="L59" s="25" t="s">
        <v>139</v>
      </c>
      <c r="M59" s="24" t="s">
        <v>146</v>
      </c>
    </row>
    <row r="60" spans="11:13" ht="23.25" customHeight="1">
      <c r="K60" s="40"/>
      <c r="L60" s="25" t="s">
        <v>139</v>
      </c>
      <c r="M60" s="24" t="s">
        <v>147</v>
      </c>
    </row>
  </sheetData>
  <sheetProtection password="E67E" sheet="1" selectLockedCells="1"/>
  <mergeCells count="44">
    <mergeCell ref="C23:E23"/>
    <mergeCell ref="H10:I10"/>
    <mergeCell ref="G10:G13"/>
    <mergeCell ref="C20:E20"/>
    <mergeCell ref="H11:I11"/>
    <mergeCell ref="H12:I12"/>
    <mergeCell ref="C17:E17"/>
    <mergeCell ref="C18:E18"/>
    <mergeCell ref="C19:E19"/>
    <mergeCell ref="H13:I13"/>
    <mergeCell ref="C22:E22"/>
    <mergeCell ref="A13:A14"/>
    <mergeCell ref="C13:E13"/>
    <mergeCell ref="C14:E14"/>
    <mergeCell ref="A15:B15"/>
    <mergeCell ref="C15:E15"/>
    <mergeCell ref="A16:A20"/>
    <mergeCell ref="C16:E16"/>
    <mergeCell ref="C8:E8"/>
    <mergeCell ref="C9:E9"/>
    <mergeCell ref="C10:E10"/>
    <mergeCell ref="A10:B10"/>
    <mergeCell ref="G4:G6"/>
    <mergeCell ref="H9:I9"/>
    <mergeCell ref="K4:K60"/>
    <mergeCell ref="A27:B27"/>
    <mergeCell ref="C27:E27"/>
    <mergeCell ref="A26:B26"/>
    <mergeCell ref="C26:E26"/>
    <mergeCell ref="A11:B11"/>
    <mergeCell ref="A12:B12"/>
    <mergeCell ref="D11:E11"/>
    <mergeCell ref="D12:E12"/>
    <mergeCell ref="G7:G8"/>
    <mergeCell ref="A21:A25"/>
    <mergeCell ref="C21:E21"/>
    <mergeCell ref="C24:E24"/>
    <mergeCell ref="C25:E25"/>
    <mergeCell ref="H14:I14"/>
    <mergeCell ref="A4:B5"/>
    <mergeCell ref="A6:A7"/>
    <mergeCell ref="C6:E6"/>
    <mergeCell ref="C7:E7"/>
    <mergeCell ref="A8:A9"/>
  </mergeCells>
  <dataValidations count="7">
    <dataValidation type="list" allowBlank="1" showInputMessage="1" showErrorMessage="1" sqref="C11">
      <formula1>$H$4:$H$6</formula1>
    </dataValidation>
    <dataValidation type="list" allowBlank="1" showInputMessage="1" showErrorMessage="1" sqref="C12">
      <formula1>$H$7:$H$8</formula1>
    </dataValidation>
    <dataValidation type="list" showInputMessage="1" showErrorMessage="1" sqref="C15:E15">
      <formula1>$H$9</formula1>
    </dataValidation>
    <dataValidation type="list" allowBlank="1" showInputMessage="1" showErrorMessage="1" sqref="C19:E19 C24:E24">
      <formula1>$H$14:$H$14</formula1>
    </dataValidation>
    <dataValidation type="list" allowBlank="1" showInputMessage="1" showErrorMessage="1" sqref="C5">
      <formula1>$L$4:$L$50</formula1>
    </dataValidation>
    <dataValidation type="list" allowBlank="1" showInputMessage="1" showErrorMessage="1" sqref="C18:E18 C23:E23">
      <formula1>$M$4:$M$60</formula1>
    </dataValidation>
    <dataValidation type="list" allowBlank="1" showInputMessage="1" showErrorMessage="1" sqref="C13:E13">
      <formula1>$H$10:$H$13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YOSHINORI NAGAO</cp:lastModifiedBy>
  <cp:lastPrinted>2012-01-04T09:59:26Z</cp:lastPrinted>
  <dcterms:created xsi:type="dcterms:W3CDTF">2011-12-05T14:08:06Z</dcterms:created>
  <dcterms:modified xsi:type="dcterms:W3CDTF">2014-07-02T14:27:18Z</dcterms:modified>
  <cp:category/>
  <cp:version/>
  <cp:contentType/>
  <cp:contentStatus/>
</cp:coreProperties>
</file>