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関東小・中学生大会\2019関東小中学生大会\"/>
    </mc:Choice>
  </mc:AlternateContent>
  <bookViews>
    <workbookView xWindow="0" yWindow="0" windowWidth="20490" windowHeight="6870"/>
  </bookViews>
  <sheets>
    <sheet name="参加申込書1～１０" sheetId="4" r:id="rId1"/>
    <sheet name="参加申込書11～30" sheetId="5" r:id="rId2"/>
    <sheet name="郵送用申込書" sheetId="6" r:id="rId3"/>
  </sheets>
  <definedNames>
    <definedName name="_xlnm.Print_Area" localSheetId="0">'参加申込書1～１０'!$A$1:$N$48</definedName>
  </definedNames>
  <calcPr calcId="152511"/>
</workbook>
</file>

<file path=xl/calcChain.xml><?xml version="1.0" encoding="utf-8"?>
<calcChain xmlns="http://schemas.openxmlformats.org/spreadsheetml/2006/main">
  <c r="I24" i="4" l="1"/>
  <c r="K24" i="4"/>
  <c r="N1" i="5"/>
  <c r="I36" i="5"/>
  <c r="M36" i="5"/>
  <c r="L36" i="5"/>
  <c r="K36" i="5"/>
  <c r="J36" i="5"/>
  <c r="J21" i="5"/>
  <c r="K21" i="5"/>
  <c r="L21" i="5"/>
  <c r="M21" i="5"/>
  <c r="I21" i="5"/>
  <c r="I37" i="5" s="1"/>
  <c r="A4" i="5"/>
  <c r="J24" i="4"/>
  <c r="L24" i="4"/>
  <c r="M24" i="4"/>
  <c r="M37" i="5" l="1"/>
  <c r="M25" i="4" s="1"/>
  <c r="M26" i="4" s="1"/>
  <c r="K37" i="5"/>
  <c r="K25" i="4" s="1"/>
  <c r="K26" i="4" s="1"/>
  <c r="J37" i="5"/>
  <c r="J25" i="4" s="1"/>
  <c r="J26" i="4" s="1"/>
  <c r="L37" i="5"/>
  <c r="L25" i="4" s="1"/>
  <c r="L26" i="4" s="1"/>
  <c r="N24" i="4"/>
  <c r="I25" i="4"/>
  <c r="N37" i="5" l="1"/>
  <c r="F28" i="4" s="1"/>
  <c r="I28" i="4" s="1"/>
  <c r="N25" i="4"/>
  <c r="N26" i="4" s="1"/>
  <c r="I26" i="4"/>
</calcChain>
</file>

<file path=xl/comments1.xml><?xml version="1.0" encoding="utf-8"?>
<comments xmlns="http://schemas.openxmlformats.org/spreadsheetml/2006/main">
  <authors>
    <author>mukai</author>
  </authors>
  <commentList>
    <comment ref="D6" authorId="0" shapeId="0">
      <text>
        <r>
          <rPr>
            <sz val="9"/>
            <color indexed="81"/>
            <rFont val="ＭＳ Ｐゴシック"/>
            <family val="3"/>
            <charset val="128"/>
          </rPr>
          <t xml:space="preserve">申込責任者と兼ねる場合、同上と記入でもOK
</t>
        </r>
      </text>
    </comment>
  </commentList>
</comments>
</file>

<file path=xl/comments2.xml><?xml version="1.0" encoding="utf-8"?>
<comments xmlns="http://schemas.openxmlformats.org/spreadsheetml/2006/main">
  <authors>
    <author>mukai</author>
  </authors>
  <commentList>
    <comment ref="D6" authorId="0" shapeId="0">
      <text>
        <r>
          <rPr>
            <sz val="9"/>
            <color indexed="81"/>
            <rFont val="ＭＳ Ｐゴシック"/>
            <family val="3"/>
            <charset val="128"/>
          </rPr>
          <t xml:space="preserve">申込責任者と兼ねる場合、同上と記入でもOK
</t>
        </r>
      </text>
    </comment>
  </commentList>
</comments>
</file>

<file path=xl/sharedStrings.xml><?xml version="1.0" encoding="utf-8"?>
<sst xmlns="http://schemas.openxmlformats.org/spreadsheetml/2006/main" count="182" uniqueCount="63">
  <si>
    <t>住所</t>
    <rPh sb="0" eb="2">
      <t>ジュウショ</t>
    </rPh>
    <phoneticPr fontId="2"/>
  </si>
  <si>
    <t>選　　手　　名</t>
    <rPh sb="0" eb="1">
      <t>セン</t>
    </rPh>
    <rPh sb="3" eb="4">
      <t>テ</t>
    </rPh>
    <rPh sb="6" eb="7">
      <t>メイ</t>
    </rPh>
    <phoneticPr fontId="2"/>
  </si>
  <si>
    <t>備考</t>
    <rPh sb="0" eb="2">
      <t>ビコウ</t>
    </rPh>
    <phoneticPr fontId="2"/>
  </si>
  <si>
    <t>団体名（学校名）等　　　　　　　　　　　　　　　　　</t>
    <rPh sb="0" eb="2">
      <t>ダンタイ</t>
    </rPh>
    <rPh sb="2" eb="3">
      <t>メイ</t>
    </rPh>
    <rPh sb="4" eb="6">
      <t>ガッコウ</t>
    </rPh>
    <rPh sb="6" eb="7">
      <t>メイ</t>
    </rPh>
    <rPh sb="8" eb="9">
      <t>トウ</t>
    </rPh>
    <phoneticPr fontId="2"/>
  </si>
  <si>
    <t>フリガナ</t>
    <phoneticPr fontId="2"/>
  </si>
  <si>
    <t>申込責任者氏名　　　　　　　　　　　　　　　　　　　　　</t>
    <rPh sb="0" eb="2">
      <t>モウシコミ</t>
    </rPh>
    <rPh sb="2" eb="5">
      <t>セキニンシャ</t>
    </rPh>
    <rPh sb="5" eb="7">
      <t>シメイ</t>
    </rPh>
    <phoneticPr fontId="2"/>
  </si>
  <si>
    <t>参加費</t>
    <rPh sb="0" eb="3">
      <t>サンカヒ</t>
    </rPh>
    <phoneticPr fontId="2"/>
  </si>
  <si>
    <t>円</t>
    <rPh sb="0" eb="1">
      <t>エン</t>
    </rPh>
    <phoneticPr fontId="2"/>
  </si>
  <si>
    <t>振込先</t>
    <rPh sb="0" eb="2">
      <t>フリコミ</t>
    </rPh>
    <rPh sb="2" eb="3">
      <t>サキ</t>
    </rPh>
    <phoneticPr fontId="2"/>
  </si>
  <si>
    <t>銀行口座</t>
    <rPh sb="0" eb="2">
      <t>ギンコウ</t>
    </rPh>
    <rPh sb="2" eb="4">
      <t>コウザ</t>
    </rPh>
    <phoneticPr fontId="2"/>
  </si>
  <si>
    <t>口 座 名</t>
    <rPh sb="0" eb="1">
      <t>クチ</t>
    </rPh>
    <rPh sb="2" eb="3">
      <t>ザ</t>
    </rPh>
    <rPh sb="4" eb="5">
      <t>メイ</t>
    </rPh>
    <phoneticPr fontId="2"/>
  </si>
  <si>
    <t>名　＝</t>
    <rPh sb="0" eb="1">
      <t>メイ</t>
    </rPh>
    <phoneticPr fontId="2"/>
  </si>
  <si>
    <t>※参加費等については受付確認が届き次第下記口座に振込んでください。</t>
    <rPh sb="1" eb="3">
      <t>サンカ</t>
    </rPh>
    <rPh sb="3" eb="4">
      <t>ヒ</t>
    </rPh>
    <rPh sb="4" eb="5">
      <t>トウ</t>
    </rPh>
    <rPh sb="10" eb="12">
      <t>ウケツケ</t>
    </rPh>
    <rPh sb="12" eb="14">
      <t>カクニン</t>
    </rPh>
    <rPh sb="15" eb="23">
      <t>トドキシダイカキコウザ</t>
    </rPh>
    <rPh sb="24" eb="26">
      <t>フリコミ</t>
    </rPh>
    <phoneticPr fontId="2"/>
  </si>
  <si>
    <t>※参加部門はリカーブ部門のみとさせていただきます。④⑤はコンパウンドボウ使用可リリ－サーの使用不可</t>
    <rPh sb="1" eb="3">
      <t>サンカ</t>
    </rPh>
    <rPh sb="3" eb="5">
      <t>ブモン</t>
    </rPh>
    <rPh sb="10" eb="12">
      <t>ブモン</t>
    </rPh>
    <rPh sb="36" eb="38">
      <t>シヨウ</t>
    </rPh>
    <rPh sb="38" eb="39">
      <t>カ</t>
    </rPh>
    <rPh sb="45" eb="47">
      <t>シヨウ</t>
    </rPh>
    <rPh sb="47" eb="49">
      <t>フカ</t>
    </rPh>
    <phoneticPr fontId="2"/>
  </si>
  <si>
    <t>武蔵野銀行　県庁前支店　　普通口座　０２９６１６</t>
    <rPh sb="0" eb="3">
      <t>ムサシノ</t>
    </rPh>
    <rPh sb="3" eb="5">
      <t>ギンコウ</t>
    </rPh>
    <rPh sb="6" eb="8">
      <t>ケンチョウ</t>
    </rPh>
    <rPh sb="8" eb="9">
      <t>マエ</t>
    </rPh>
    <rPh sb="9" eb="11">
      <t>シテン</t>
    </rPh>
    <rPh sb="13" eb="15">
      <t>フツウ</t>
    </rPh>
    <rPh sb="15" eb="17">
      <t>コウザ</t>
    </rPh>
    <phoneticPr fontId="2"/>
  </si>
  <si>
    <t>埼玉県アーチェリー協会　会長　松崎　洋右</t>
    <rPh sb="0" eb="3">
      <t>サイタマケン</t>
    </rPh>
    <rPh sb="9" eb="11">
      <t>キョウカイ</t>
    </rPh>
    <rPh sb="12" eb="14">
      <t>カイチョウ</t>
    </rPh>
    <rPh sb="15" eb="17">
      <t>マツザキ</t>
    </rPh>
    <rPh sb="18" eb="20">
      <t>ヨウスケ</t>
    </rPh>
    <phoneticPr fontId="2"/>
  </si>
  <si>
    <t>アドレス</t>
    <phoneticPr fontId="2"/>
  </si>
  <si>
    <t>学年</t>
    <rPh sb="0" eb="2">
      <t>ガクネン</t>
    </rPh>
    <phoneticPr fontId="2"/>
  </si>
  <si>
    <t>所属（学校名等）</t>
    <rPh sb="0" eb="2">
      <t>ショゾク</t>
    </rPh>
    <rPh sb="3" eb="4">
      <t>ガク</t>
    </rPh>
    <rPh sb="4" eb="5">
      <t>コウ</t>
    </rPh>
    <rPh sb="5" eb="6">
      <t>メイ</t>
    </rPh>
    <rPh sb="6" eb="7">
      <t>トウ</t>
    </rPh>
    <phoneticPr fontId="2"/>
  </si>
  <si>
    <t>申込枚数</t>
    <rPh sb="0" eb="2">
      <t>モウシコミ</t>
    </rPh>
    <rPh sb="2" eb="4">
      <t>マイスウ</t>
    </rPh>
    <phoneticPr fontId="2"/>
  </si>
  <si>
    <t>/</t>
    <phoneticPr fontId="2"/>
  </si>
  <si>
    <t>保護者・引率者名</t>
    <rPh sb="0" eb="3">
      <t>ホゴシャ</t>
    </rPh>
    <rPh sb="4" eb="7">
      <t>インソツシャ</t>
    </rPh>
    <rPh sb="7" eb="8">
      <t>メイ</t>
    </rPh>
    <phoneticPr fontId="2"/>
  </si>
  <si>
    <t>①</t>
    <phoneticPr fontId="2"/>
  </si>
  <si>
    <t>②</t>
    <phoneticPr fontId="2"/>
  </si>
  <si>
    <t>④</t>
    <phoneticPr fontId="2"/>
  </si>
  <si>
    <t>⑤</t>
    <phoneticPr fontId="2"/>
  </si>
  <si>
    <t>③</t>
    <phoneticPr fontId="2"/>
  </si>
  <si>
    <t>性別</t>
    <rPh sb="0" eb="2">
      <t>セイベツ</t>
    </rPh>
    <phoneticPr fontId="2"/>
  </si>
  <si>
    <t>小・中</t>
    <rPh sb="0" eb="1">
      <t>ショウ</t>
    </rPh>
    <rPh sb="2" eb="3">
      <t>チュウ</t>
    </rPh>
    <phoneticPr fontId="2"/>
  </si>
  <si>
    <t>例</t>
    <rPh sb="0" eb="1">
      <t>レイ</t>
    </rPh>
    <phoneticPr fontId="2"/>
  </si>
  <si>
    <t>彩野　郁美</t>
    <rPh sb="0" eb="1">
      <t>サイ</t>
    </rPh>
    <rPh sb="1" eb="2">
      <t>ノ</t>
    </rPh>
    <rPh sb="3" eb="4">
      <t>クニ</t>
    </rPh>
    <rPh sb="4" eb="5">
      <t>ビ</t>
    </rPh>
    <phoneticPr fontId="2"/>
  </si>
  <si>
    <t>サイノ　クニミ　</t>
    <phoneticPr fontId="2"/>
  </si>
  <si>
    <t>小</t>
    <rPh sb="0" eb="1">
      <t>ショウ</t>
    </rPh>
    <phoneticPr fontId="2"/>
  </si>
  <si>
    <t>女</t>
    <rPh sb="0" eb="1">
      <t>ジョ</t>
    </rPh>
    <phoneticPr fontId="2"/>
  </si>
  <si>
    <t>18mR</t>
    <phoneticPr fontId="2"/>
  </si>
  <si>
    <t>30・18m</t>
    <phoneticPr fontId="2"/>
  </si>
  <si>
    <t>18・12m</t>
    <phoneticPr fontId="2"/>
  </si>
  <si>
    <t>30ｍR</t>
    <phoneticPr fontId="2"/>
  </si>
  <si>
    <t>60ｍR</t>
    <phoneticPr fontId="2"/>
  </si>
  <si>
    <t>ＴＥＬ</t>
    <phoneticPr fontId="2"/>
  </si>
  <si>
    <t>参加種目に数字の1を入力してください。（入力をするとセルの色は消えます。）</t>
    <rPh sb="0" eb="2">
      <t>サンカ</t>
    </rPh>
    <rPh sb="2" eb="4">
      <t>シュモク</t>
    </rPh>
    <rPh sb="5" eb="7">
      <t>スウジ</t>
    </rPh>
    <rPh sb="10" eb="12">
      <t>ニュウリョク</t>
    </rPh>
    <rPh sb="20" eb="22">
      <t>ニュウリョク</t>
    </rPh>
    <rPh sb="29" eb="30">
      <t>イロ</t>
    </rPh>
    <rPh sb="31" eb="32">
      <t>キ</t>
    </rPh>
    <phoneticPr fontId="2"/>
  </si>
  <si>
    <t>ニコニコクラブ</t>
    <phoneticPr fontId="2"/>
  </si>
  <si>
    <t>枚目</t>
    <rPh sb="0" eb="1">
      <t>マイ</t>
    </rPh>
    <rPh sb="1" eb="2">
      <t>メ</t>
    </rPh>
    <phoneticPr fontId="2"/>
  </si>
  <si>
    <r>
      <t>関東地区小学生中学生アーチェリー大会　　　</t>
    </r>
    <r>
      <rPr>
        <b/>
        <sz val="26"/>
        <rFont val="ＭＳ Ｐゴシック"/>
        <family val="3"/>
        <charset val="128"/>
      </rPr>
      <t>参加申込書</t>
    </r>
    <rPh sb="0" eb="2">
      <t>カントウ</t>
    </rPh>
    <rPh sb="2" eb="4">
      <t>チク</t>
    </rPh>
    <rPh sb="4" eb="7">
      <t>ショウガクセイ</t>
    </rPh>
    <rPh sb="7" eb="10">
      <t>チュウガクセイ</t>
    </rPh>
    <rPh sb="16" eb="18">
      <t>タイカイ</t>
    </rPh>
    <rPh sb="21" eb="23">
      <t>サンカ</t>
    </rPh>
    <rPh sb="23" eb="26">
      <t>モウシコミショ</t>
    </rPh>
    <phoneticPr fontId="2"/>
  </si>
  <si>
    <t>全ア連登録番号(下5桁）</t>
    <rPh sb="0" eb="1">
      <t>ゼン</t>
    </rPh>
    <rPh sb="2" eb="3">
      <t>レン</t>
    </rPh>
    <rPh sb="3" eb="5">
      <t>トウロク</t>
    </rPh>
    <rPh sb="5" eb="7">
      <t>バンゴウ</t>
    </rPh>
    <rPh sb="8" eb="9">
      <t>シモ</t>
    </rPh>
    <rPh sb="10" eb="11">
      <t>ケタ</t>
    </rPh>
    <phoneticPr fontId="2"/>
  </si>
  <si>
    <t>　2000円 × 　　　　　　　</t>
    <rPh sb="5" eb="6">
      <t>エン</t>
    </rPh>
    <phoneticPr fontId="2"/>
  </si>
  <si>
    <t>連絡欄</t>
    <rPh sb="0" eb="2">
      <t>レンラク</t>
    </rPh>
    <rPh sb="2" eb="3">
      <t>ラン</t>
    </rPh>
    <phoneticPr fontId="2"/>
  </si>
  <si>
    <t>11～３０の合計</t>
    <rPh sb="6" eb="8">
      <t>ゴウケイ</t>
    </rPh>
    <phoneticPr fontId="2"/>
  </si>
  <si>
    <t>１～１０の合計</t>
    <rPh sb="5" eb="7">
      <t>ゴウケイ</t>
    </rPh>
    <phoneticPr fontId="2"/>
  </si>
  <si>
    <t>③</t>
    <phoneticPr fontId="2"/>
  </si>
  <si>
    <t>④</t>
    <phoneticPr fontId="2"/>
  </si>
  <si>
    <t>※参加部門はリカーブ部門のみとさせていただきます。③④はコンパウンドボウ使用可（リリ－サーの使用不可）</t>
    <rPh sb="1" eb="3">
      <t>サンカ</t>
    </rPh>
    <rPh sb="3" eb="5">
      <t>ブモン</t>
    </rPh>
    <rPh sb="10" eb="12">
      <t>ブモン</t>
    </rPh>
    <rPh sb="36" eb="38">
      <t>シヨウ</t>
    </rPh>
    <rPh sb="38" eb="39">
      <t>カ</t>
    </rPh>
    <rPh sb="46" eb="48">
      <t>シヨウ</t>
    </rPh>
    <rPh sb="48" eb="50">
      <t>フカ</t>
    </rPh>
    <phoneticPr fontId="2"/>
  </si>
  <si>
    <t>Eメール
アドレス</t>
    <phoneticPr fontId="2"/>
  </si>
  <si>
    <t>　</t>
    <phoneticPr fontId="2"/>
  </si>
  <si>
    <t>申込先　</t>
    <rPh sb="0" eb="1">
      <t>モウ</t>
    </rPh>
    <rPh sb="1" eb="2">
      <t>コ</t>
    </rPh>
    <rPh sb="2" eb="3">
      <t>サキ</t>
    </rPh>
    <phoneticPr fontId="2"/>
  </si>
  <si>
    <t>〒３３０－０８５５   埼玉県さいたま市大宮区上小町６１５－１９</t>
    <phoneticPr fontId="2"/>
  </si>
  <si>
    <t>向井　亜夫　宛</t>
    <rPh sb="6" eb="7">
      <t>アテ</t>
    </rPh>
    <phoneticPr fontId="2"/>
  </si>
  <si>
    <r>
      <t>　</t>
    </r>
    <r>
      <rPr>
        <sz val="11"/>
        <rFont val="Century"/>
        <family val="1"/>
      </rPr>
      <t>mukai.oomiya@jcom.home.ne.jp</t>
    </r>
    <phoneticPr fontId="2"/>
  </si>
  <si>
    <t>〒</t>
    <phoneticPr fontId="2"/>
  </si>
  <si>
    <t>10名以上の場合は次のシートを利用してください。
なお、10名以下の場合でもエラーが出るためシートを削除しないでください。</t>
    <rPh sb="2" eb="3">
      <t>メイ</t>
    </rPh>
    <rPh sb="3" eb="5">
      <t>イジョウ</t>
    </rPh>
    <rPh sb="6" eb="8">
      <t>バアイ</t>
    </rPh>
    <rPh sb="9" eb="10">
      <t>ツギ</t>
    </rPh>
    <rPh sb="15" eb="17">
      <t>リヨウ</t>
    </rPh>
    <rPh sb="30" eb="31">
      <t>メイ</t>
    </rPh>
    <rPh sb="31" eb="33">
      <t>イカ</t>
    </rPh>
    <rPh sb="34" eb="36">
      <t>バアイ</t>
    </rPh>
    <rPh sb="42" eb="43">
      <t>デ</t>
    </rPh>
    <rPh sb="50" eb="52">
      <t>サクジョ</t>
    </rPh>
    <phoneticPr fontId="2"/>
  </si>
  <si>
    <t>合計</t>
    <rPh sb="0" eb="2">
      <t>ゴウケイ</t>
    </rPh>
    <phoneticPr fontId="2"/>
  </si>
  <si>
    <t xml:space="preserve">   団体名（学校名）等　　　　　　　　　　　　　　　　　</t>
    <rPh sb="3" eb="5">
      <t>ダンタイ</t>
    </rPh>
    <rPh sb="5" eb="6">
      <t>メイ</t>
    </rPh>
    <rPh sb="7" eb="9">
      <t>ガッコウ</t>
    </rPh>
    <rPh sb="9" eb="10">
      <t>メイ</t>
    </rPh>
    <rPh sb="11" eb="12">
      <t>トウ</t>
    </rPh>
    <phoneticPr fontId="2"/>
  </si>
  <si>
    <t>10名以上の場合は2枚印刷してください。</t>
    <rPh sb="2" eb="3">
      <t>メイ</t>
    </rPh>
    <rPh sb="3" eb="5">
      <t>イジョウ</t>
    </rPh>
    <rPh sb="6" eb="8">
      <t>バアイ</t>
    </rPh>
    <rPh sb="10" eb="11">
      <t>マイ</t>
    </rPh>
    <rPh sb="11" eb="13">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</si>
</sst>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u/>
      <sz val="11"/>
      <color indexed="12"/>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26"/>
      <name val="ＭＳ Ｐゴシック"/>
      <family val="3"/>
      <charset val="128"/>
    </font>
    <font>
      <b/>
      <sz val="18"/>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26"/>
      <name val="ＭＳ Ｐゴシック"/>
      <family val="3"/>
      <charset val="128"/>
    </font>
    <font>
      <sz val="9"/>
      <color indexed="81"/>
      <name val="ＭＳ Ｐゴシック"/>
      <family val="3"/>
      <charset val="128"/>
    </font>
    <font>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1"/>
      <name val="ＭＳ 明朝"/>
      <family val="1"/>
      <charset val="128"/>
    </font>
    <font>
      <sz val="11"/>
      <name val="Century"/>
      <family val="1"/>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5">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177">
    <xf numFmtId="0" fontId="0" fillId="0" borderId="0" xfId="0">
      <alignment vertical="center"/>
    </xf>
    <xf numFmtId="0" fontId="5" fillId="0" borderId="0" xfId="0" applyFont="1">
      <alignment vertical="center"/>
    </xf>
    <xf numFmtId="0" fontId="0" fillId="0" borderId="0" xfId="0" applyBorder="1">
      <alignment vertical="center"/>
    </xf>
    <xf numFmtId="0" fontId="7" fillId="0" borderId="0" xfId="0" applyFont="1">
      <alignment vertical="center"/>
    </xf>
    <xf numFmtId="0" fontId="0" fillId="0" borderId="2" xfId="0"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0" xfId="0" applyBorder="1" applyAlignment="1">
      <alignment vertical="center"/>
    </xf>
    <xf numFmtId="0" fontId="0" fillId="0" borderId="3" xfId="0" applyBorder="1">
      <alignment vertical="center"/>
    </xf>
    <xf numFmtId="0" fontId="5" fillId="0" borderId="0" xfId="0" applyFont="1" applyAlignment="1">
      <alignment horizontal="left" vertical="center"/>
    </xf>
    <xf numFmtId="0" fontId="10" fillId="2" borderId="0" xfId="0" applyNumberFormat="1" applyFont="1" applyFill="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1" fillId="0" borderId="5" xfId="0" applyFont="1" applyBorder="1" applyAlignment="1">
      <alignment vertical="center"/>
    </xf>
    <xf numFmtId="0" fontId="1"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vertical="center"/>
    </xf>
    <xf numFmtId="0" fontId="1" fillId="0" borderId="0" xfId="0" applyFont="1"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2" fillId="0" borderId="9" xfId="0" applyFont="1" applyBorder="1" applyAlignment="1">
      <alignment vertical="center"/>
    </xf>
    <xf numFmtId="0" fontId="12" fillId="0" borderId="13" xfId="0" applyFont="1" applyBorder="1" applyAlignment="1">
      <alignment vertical="center"/>
    </xf>
    <xf numFmtId="0" fontId="0" fillId="0" borderId="14" xfId="0" applyBorder="1" applyAlignment="1">
      <alignment vertical="center"/>
    </xf>
    <xf numFmtId="0" fontId="0" fillId="0" borderId="7" xfId="0" applyBorder="1">
      <alignment vertical="center"/>
    </xf>
    <xf numFmtId="0" fontId="0" fillId="0" borderId="5" xfId="0" applyBorder="1">
      <alignment vertical="center"/>
    </xf>
    <xf numFmtId="0" fontId="0" fillId="0" borderId="15" xfId="0" applyBorder="1" applyAlignment="1">
      <alignment vertical="center"/>
    </xf>
    <xf numFmtId="0" fontId="0" fillId="0" borderId="0"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horizontal="center" vertical="center"/>
    </xf>
    <xf numFmtId="0" fontId="18"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8" xfId="0" applyNumberFormat="1" applyFont="1" applyBorder="1" applyAlignment="1">
      <alignment horizontal="center" vertical="center"/>
    </xf>
    <xf numFmtId="0" fontId="19"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0" fillId="0" borderId="23" xfId="0" applyBorder="1" applyAlignment="1">
      <alignment vertical="center"/>
    </xf>
    <xf numFmtId="0" fontId="14" fillId="0" borderId="0" xfId="0" applyFont="1" applyBorder="1" applyAlignment="1">
      <alignment horizontal="right" vertical="center"/>
    </xf>
    <xf numFmtId="0" fontId="3" fillId="0" borderId="0" xfId="0" applyFont="1" applyAlignment="1">
      <alignment vertical="center"/>
    </xf>
    <xf numFmtId="0" fontId="11" fillId="0" borderId="0" xfId="0" applyFont="1" applyAlignment="1">
      <alignment vertical="center"/>
    </xf>
    <xf numFmtId="0" fontId="0"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0" fillId="3" borderId="0" xfId="0" applyNumberFormat="1" applyFont="1" applyFill="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Fill="1" applyBorder="1" applyAlignment="1">
      <alignment vertical="center"/>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10" fillId="3" borderId="0" xfId="0" applyNumberFormat="1" applyFont="1" applyFill="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Border="1" applyAlignment="1" applyProtection="1">
      <alignment vertical="center"/>
      <protection locked="0"/>
    </xf>
    <xf numFmtId="0" fontId="1" fillId="0" borderId="48" xfId="0" applyFont="1" applyBorder="1" applyAlignment="1" applyProtection="1">
      <alignment vertical="center"/>
      <protection locked="0"/>
    </xf>
    <xf numFmtId="0" fontId="12" fillId="0" borderId="35" xfId="0" applyFont="1" applyBorder="1" applyAlignment="1" applyProtection="1">
      <alignment vertical="center" wrapText="1"/>
    </xf>
    <xf numFmtId="0" fontId="0" fillId="0" borderId="36" xfId="0" applyBorder="1" applyProtection="1">
      <alignment vertical="center"/>
    </xf>
    <xf numFmtId="0" fontId="1" fillId="0" borderId="36" xfId="0" applyFont="1" applyBorder="1" applyAlignment="1" applyProtection="1">
      <alignment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0" fillId="0" borderId="0" xfId="0" applyFont="1" applyAlignment="1">
      <alignment horizontal="justify" vertical="center"/>
    </xf>
    <xf numFmtId="0" fontId="20" fillId="0" borderId="0" xfId="0" applyFont="1" applyAlignment="1">
      <alignment vertical="center"/>
    </xf>
    <xf numFmtId="0" fontId="12" fillId="0" borderId="50" xfId="0" applyFont="1" applyBorder="1" applyAlignment="1" applyProtection="1">
      <alignment vertical="center" wrapText="1"/>
    </xf>
    <xf numFmtId="0" fontId="0" fillId="0" borderId="50" xfId="0" applyBorder="1" applyProtection="1">
      <alignment vertical="center"/>
    </xf>
    <xf numFmtId="0" fontId="0" fillId="0" borderId="0" xfId="0" applyFill="1" applyBorder="1" applyAlignment="1">
      <alignment horizontal="left" vertical="center" wrapText="1"/>
    </xf>
    <xf numFmtId="0" fontId="0" fillId="0" borderId="28" xfId="0" applyFont="1" applyFill="1" applyBorder="1" applyAlignment="1" applyProtection="1">
      <alignment horizontal="center" vertical="center"/>
      <protection locked="0"/>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lignment vertical="center"/>
    </xf>
    <xf numFmtId="0" fontId="0" fillId="0" borderId="38" xfId="0" applyBorder="1" applyAlignment="1">
      <alignment vertical="center"/>
    </xf>
    <xf numFmtId="0" fontId="0" fillId="0" borderId="40" xfId="0" applyBorder="1" applyAlignment="1">
      <alignment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0" xfId="0" applyProtection="1">
      <alignment vertical="center"/>
      <protection locked="0"/>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3" fillId="0" borderId="52" xfId="0" applyFont="1" applyBorder="1" applyAlignment="1">
      <alignment horizontal="center" vertical="center"/>
    </xf>
    <xf numFmtId="0" fontId="13" fillId="0" borderId="23" xfId="0" applyFont="1" applyBorder="1" applyAlignment="1">
      <alignment horizontal="center" vertical="center"/>
    </xf>
    <xf numFmtId="0" fontId="11" fillId="0" borderId="0" xfId="0" applyFont="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3" borderId="0" xfId="0" applyFill="1" applyBorder="1" applyAlignment="1">
      <alignment horizontal="left" vertical="center" wrapText="1"/>
    </xf>
    <xf numFmtId="0" fontId="13" fillId="0" borderId="48"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0" fillId="0" borderId="3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4" fillId="0" borderId="50" xfId="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6" fontId="0" fillId="0" borderId="7" xfId="2" applyFont="1" applyBorder="1" applyAlignment="1" applyProtection="1">
      <alignment horizontal="center" vertical="center"/>
      <protection locked="0"/>
    </xf>
    <xf numFmtId="6" fontId="0" fillId="0" borderId="15" xfId="2" applyFont="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49" xfId="0" applyBorder="1" applyAlignment="1" applyProtection="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0" borderId="64" xfId="0" applyFont="1" applyBorder="1" applyAlignment="1">
      <alignment horizontal="center" vertical="center"/>
    </xf>
    <xf numFmtId="0" fontId="7" fillId="0" borderId="17" xfId="0" applyFont="1" applyBorder="1" applyAlignment="1">
      <alignment horizontal="center" vertical="center"/>
    </xf>
    <xf numFmtId="0" fontId="7"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0" fillId="3" borderId="0" xfId="0" applyFill="1" applyBorder="1" applyAlignment="1">
      <alignment horizontal="center" vertical="center" wrapText="1"/>
    </xf>
    <xf numFmtId="0" fontId="0" fillId="0" borderId="35" xfId="0" applyBorder="1" applyAlignment="1" applyProtection="1">
      <alignment horizontal="left" vertical="top"/>
      <protection locked="0"/>
    </xf>
    <xf numFmtId="0" fontId="0" fillId="0" borderId="50" xfId="0" applyBorder="1" applyAlignment="1" applyProtection="1">
      <alignment horizontal="left" vertical="top"/>
      <protection locked="0"/>
    </xf>
  </cellXfs>
  <cellStyles count="3">
    <cellStyle name="ハイパーリンク" xfId="1" builtinId="8"/>
    <cellStyle name="通貨" xfId="2" builtinId="7"/>
    <cellStyle name="標準" xfId="0" builtinId="0"/>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view="pageBreakPreview" zoomScaleNormal="100" zoomScaleSheetLayoutView="100" workbookViewId="0">
      <selection activeCell="E16" sqref="E16"/>
    </sheetView>
  </sheetViews>
  <sheetFormatPr defaultRowHeight="13.5"/>
  <cols>
    <col min="1" max="1" width="4" customWidth="1"/>
    <col min="2" max="2" width="20.125" customWidth="1"/>
    <col min="3" max="3" width="19" customWidth="1"/>
    <col min="4" max="4" width="21.2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23" t="s">
        <v>43</v>
      </c>
      <c r="B1" s="123"/>
      <c r="C1" s="123"/>
      <c r="D1" s="123"/>
      <c r="E1" s="123"/>
      <c r="F1" s="123"/>
      <c r="G1" s="123"/>
      <c r="H1" s="123"/>
      <c r="I1" s="123"/>
      <c r="J1" s="123"/>
      <c r="K1" s="46"/>
      <c r="L1" s="10">
        <v>1</v>
      </c>
      <c r="M1" s="10" t="s">
        <v>20</v>
      </c>
      <c r="N1" s="71">
        <v>1</v>
      </c>
      <c r="O1" s="46"/>
    </row>
    <row r="2" spans="1:15" ht="40.5" customHeight="1" thickBot="1">
      <c r="A2" s="47"/>
      <c r="B2" s="47"/>
      <c r="C2" s="47"/>
      <c r="D2" s="47"/>
      <c r="E2" s="47"/>
      <c r="F2" s="47"/>
      <c r="G2" s="47"/>
      <c r="H2" s="47"/>
      <c r="I2" s="47"/>
      <c r="J2" s="47"/>
      <c r="K2" s="47"/>
      <c r="L2" s="48" t="s">
        <v>42</v>
      </c>
      <c r="M2" s="49"/>
      <c r="N2" s="50" t="s">
        <v>19</v>
      </c>
      <c r="O2" s="47"/>
    </row>
    <row r="3" spans="1:15" ht="15.75" customHeight="1">
      <c r="A3" s="139" t="s">
        <v>61</v>
      </c>
      <c r="B3" s="140"/>
      <c r="C3" s="141"/>
      <c r="D3" s="13" t="s">
        <v>5</v>
      </c>
      <c r="E3" s="153" t="s">
        <v>0</v>
      </c>
      <c r="F3" s="154"/>
      <c r="G3" s="154"/>
      <c r="H3" s="154"/>
      <c r="I3" s="155"/>
      <c r="J3" s="151" t="s">
        <v>39</v>
      </c>
      <c r="K3" s="152"/>
      <c r="L3" s="147"/>
      <c r="M3" s="147"/>
      <c r="N3" s="148"/>
    </row>
    <row r="4" spans="1:15" ht="35.25" customHeight="1" thickBot="1">
      <c r="A4" s="136"/>
      <c r="B4" s="137"/>
      <c r="C4" s="138"/>
      <c r="D4" s="85"/>
      <c r="E4" s="142"/>
      <c r="F4" s="143"/>
      <c r="G4" s="143"/>
      <c r="H4" s="143"/>
      <c r="I4" s="144"/>
      <c r="J4" s="87" t="s">
        <v>52</v>
      </c>
      <c r="K4" s="88"/>
      <c r="L4" s="145"/>
      <c r="M4" s="143"/>
      <c r="N4" s="146"/>
    </row>
    <row r="5" spans="1:15" ht="17.25" customHeight="1">
      <c r="A5" s="30"/>
      <c r="B5" s="23"/>
      <c r="C5" s="32"/>
      <c r="D5" s="31" t="s">
        <v>21</v>
      </c>
      <c r="E5" s="153" t="s">
        <v>0</v>
      </c>
      <c r="F5" s="154"/>
      <c r="G5" s="154"/>
      <c r="H5" s="154"/>
      <c r="I5" s="155"/>
      <c r="J5" s="151" t="s">
        <v>39</v>
      </c>
      <c r="K5" s="152"/>
      <c r="L5" s="149"/>
      <c r="M5" s="149"/>
      <c r="N5" s="150"/>
    </row>
    <row r="6" spans="1:15" ht="33" customHeight="1" thickBot="1">
      <c r="A6" s="33"/>
      <c r="B6" s="22"/>
      <c r="C6" s="29"/>
      <c r="D6" s="86"/>
      <c r="E6" s="142"/>
      <c r="F6" s="143"/>
      <c r="G6" s="143"/>
      <c r="H6" s="143"/>
      <c r="I6" s="144"/>
      <c r="J6" s="87" t="s">
        <v>52</v>
      </c>
      <c r="K6" s="89"/>
      <c r="L6" s="143"/>
      <c r="M6" s="143"/>
      <c r="N6" s="146"/>
    </row>
    <row r="7" spans="1:15" ht="30.6" customHeight="1">
      <c r="D7" s="2"/>
      <c r="E7" s="2"/>
      <c r="F7" s="2"/>
      <c r="G7" s="2"/>
      <c r="H7" s="2"/>
      <c r="I7" s="2"/>
      <c r="J7" s="2"/>
      <c r="K7" s="2"/>
      <c r="L7" s="2"/>
      <c r="M7" s="2"/>
      <c r="N7" s="2"/>
      <c r="O7" s="2"/>
    </row>
    <row r="8" spans="1:15" ht="18" customHeight="1">
      <c r="A8" s="6" t="s">
        <v>40</v>
      </c>
      <c r="B8" s="2"/>
      <c r="C8" s="2"/>
    </row>
    <row r="9" spans="1:15" ht="18" customHeight="1">
      <c r="A9" s="3" t="s">
        <v>51</v>
      </c>
    </row>
    <row r="10" spans="1:15" ht="15" thickBot="1">
      <c r="A10" s="3"/>
    </row>
    <row r="11" spans="1:15" ht="21" customHeight="1">
      <c r="A11" s="4"/>
      <c r="B11" s="156" t="s">
        <v>1</v>
      </c>
      <c r="C11" s="158" t="s">
        <v>4</v>
      </c>
      <c r="D11" s="160" t="s">
        <v>18</v>
      </c>
      <c r="E11" s="162" t="s">
        <v>44</v>
      </c>
      <c r="F11" s="164" t="s">
        <v>28</v>
      </c>
      <c r="G11" s="166" t="s">
        <v>17</v>
      </c>
      <c r="H11" s="156" t="s">
        <v>27</v>
      </c>
      <c r="I11" s="20" t="s">
        <v>22</v>
      </c>
      <c r="J11" s="20" t="s">
        <v>23</v>
      </c>
      <c r="K11" s="11"/>
      <c r="L11" s="11" t="s">
        <v>26</v>
      </c>
      <c r="M11" s="11" t="s">
        <v>24</v>
      </c>
      <c r="N11" s="124" t="s">
        <v>2</v>
      </c>
    </row>
    <row r="12" spans="1:15" ht="19.149999999999999" customHeight="1" thickBot="1">
      <c r="A12" s="8"/>
      <c r="B12" s="157"/>
      <c r="C12" s="159"/>
      <c r="D12" s="161"/>
      <c r="E12" s="163"/>
      <c r="F12" s="165"/>
      <c r="G12" s="167"/>
      <c r="H12" s="157"/>
      <c r="I12" s="21" t="s">
        <v>38</v>
      </c>
      <c r="J12" s="21" t="s">
        <v>37</v>
      </c>
      <c r="K12" s="21" t="s">
        <v>34</v>
      </c>
      <c r="L12" s="27" t="s">
        <v>35</v>
      </c>
      <c r="M12" s="28" t="s">
        <v>36</v>
      </c>
      <c r="N12" s="125"/>
    </row>
    <row r="13" spans="1:15" ht="27" customHeight="1">
      <c r="A13" s="34" t="s">
        <v>29</v>
      </c>
      <c r="B13" s="35" t="s">
        <v>30</v>
      </c>
      <c r="C13" s="36" t="s">
        <v>31</v>
      </c>
      <c r="D13" s="37" t="s">
        <v>41</v>
      </c>
      <c r="E13" s="38">
        <v>99999</v>
      </c>
      <c r="F13" s="42" t="s">
        <v>32</v>
      </c>
      <c r="G13" s="43">
        <v>5</v>
      </c>
      <c r="H13" s="39" t="s">
        <v>33</v>
      </c>
      <c r="I13" s="40"/>
      <c r="J13" s="40">
        <v>1</v>
      </c>
      <c r="K13" s="40"/>
      <c r="L13" s="40"/>
      <c r="M13" s="40"/>
      <c r="N13" s="41"/>
    </row>
    <row r="14" spans="1:15" ht="27.75" customHeight="1">
      <c r="A14" s="24">
        <v>1</v>
      </c>
      <c r="B14" s="72"/>
      <c r="C14" s="66"/>
      <c r="D14" s="67"/>
      <c r="E14" s="66"/>
      <c r="F14" s="65"/>
      <c r="G14" s="73"/>
      <c r="H14" s="66"/>
      <c r="I14" s="66"/>
      <c r="J14" s="66"/>
      <c r="K14" s="66"/>
      <c r="L14" s="66"/>
      <c r="M14" s="66"/>
      <c r="N14" s="74"/>
    </row>
    <row r="15" spans="1:15" ht="27.75" customHeight="1">
      <c r="A15" s="25">
        <v>2</v>
      </c>
      <c r="B15" s="72"/>
      <c r="C15" s="66"/>
      <c r="D15" s="67"/>
      <c r="E15" s="66"/>
      <c r="F15" s="65"/>
      <c r="G15" s="73"/>
      <c r="H15" s="66"/>
      <c r="I15" s="66"/>
      <c r="J15" s="66"/>
      <c r="K15" s="66"/>
      <c r="L15" s="66"/>
      <c r="M15" s="66"/>
      <c r="N15" s="74"/>
    </row>
    <row r="16" spans="1:15" ht="27.75" customHeight="1">
      <c r="A16" s="25">
        <v>3</v>
      </c>
      <c r="B16" s="72"/>
      <c r="C16" s="66"/>
      <c r="D16" s="67"/>
      <c r="E16" s="66"/>
      <c r="F16" s="65"/>
      <c r="G16" s="73"/>
      <c r="H16" s="66"/>
      <c r="I16" s="66"/>
      <c r="J16" s="66"/>
      <c r="K16" s="66"/>
      <c r="L16" s="66"/>
      <c r="M16" s="66"/>
      <c r="N16" s="74"/>
    </row>
    <row r="17" spans="1:15" ht="27.75" customHeight="1">
      <c r="A17" s="25">
        <v>4</v>
      </c>
      <c r="B17" s="72"/>
      <c r="C17" s="66"/>
      <c r="D17" s="67"/>
      <c r="E17" s="66"/>
      <c r="F17" s="65"/>
      <c r="G17" s="73"/>
      <c r="H17" s="66"/>
      <c r="I17" s="66"/>
      <c r="J17" s="66"/>
      <c r="K17" s="66"/>
      <c r="L17" s="66"/>
      <c r="M17" s="66"/>
      <c r="N17" s="74"/>
    </row>
    <row r="18" spans="1:15" ht="27.75" customHeight="1">
      <c r="A18" s="25">
        <v>5</v>
      </c>
      <c r="B18" s="72"/>
      <c r="C18" s="66"/>
      <c r="D18" s="67"/>
      <c r="E18" s="66"/>
      <c r="F18" s="65"/>
      <c r="G18" s="73"/>
      <c r="H18" s="66"/>
      <c r="I18" s="66"/>
      <c r="J18" s="66"/>
      <c r="K18" s="66"/>
      <c r="L18" s="66"/>
      <c r="M18" s="66"/>
      <c r="N18" s="74"/>
    </row>
    <row r="19" spans="1:15" ht="27.75" customHeight="1">
      <c r="A19" s="25">
        <v>6</v>
      </c>
      <c r="B19" s="72"/>
      <c r="C19" s="66"/>
      <c r="D19" s="67"/>
      <c r="E19" s="66"/>
      <c r="F19" s="65"/>
      <c r="G19" s="73"/>
      <c r="H19" s="66"/>
      <c r="I19" s="66"/>
      <c r="J19" s="66"/>
      <c r="K19" s="66"/>
      <c r="L19" s="66"/>
      <c r="M19" s="66"/>
      <c r="N19" s="74"/>
    </row>
    <row r="20" spans="1:15" ht="27.75" customHeight="1">
      <c r="A20" s="25">
        <v>7</v>
      </c>
      <c r="B20" s="65"/>
      <c r="C20" s="66"/>
      <c r="D20" s="67"/>
      <c r="E20" s="66"/>
      <c r="F20" s="65"/>
      <c r="G20" s="73"/>
      <c r="H20" s="66"/>
      <c r="I20" s="66"/>
      <c r="J20" s="66"/>
      <c r="K20" s="66"/>
      <c r="L20" s="66"/>
      <c r="M20" s="66"/>
      <c r="N20" s="74"/>
    </row>
    <row r="21" spans="1:15" ht="27.75" customHeight="1">
      <c r="A21" s="52">
        <v>8</v>
      </c>
      <c r="B21" s="72"/>
      <c r="C21" s="66"/>
      <c r="D21" s="67"/>
      <c r="E21" s="66"/>
      <c r="F21" s="65"/>
      <c r="G21" s="73"/>
      <c r="H21" s="66"/>
      <c r="I21" s="66"/>
      <c r="J21" s="66"/>
      <c r="K21" s="66"/>
      <c r="L21" s="66"/>
      <c r="M21" s="66"/>
      <c r="N21" s="74"/>
    </row>
    <row r="22" spans="1:15" ht="27.75" customHeight="1">
      <c r="A22" s="25">
        <v>9</v>
      </c>
      <c r="B22" s="72"/>
      <c r="C22" s="66"/>
      <c r="D22" s="67"/>
      <c r="E22" s="66"/>
      <c r="F22" s="65"/>
      <c r="G22" s="73"/>
      <c r="H22" s="66"/>
      <c r="I22" s="66"/>
      <c r="J22" s="66"/>
      <c r="K22" s="66"/>
      <c r="L22" s="66"/>
      <c r="M22" s="66"/>
      <c r="N22" s="74"/>
    </row>
    <row r="23" spans="1:15" ht="27.75" customHeight="1" thickBot="1">
      <c r="A23" s="26">
        <v>10</v>
      </c>
      <c r="B23" s="68"/>
      <c r="C23" s="69"/>
      <c r="D23" s="70"/>
      <c r="E23" s="69"/>
      <c r="F23" s="68"/>
      <c r="G23" s="75"/>
      <c r="H23" s="69"/>
      <c r="I23" s="66"/>
      <c r="J23" s="66"/>
      <c r="K23" s="66"/>
      <c r="L23" s="66"/>
      <c r="M23" s="66"/>
      <c r="N23" s="76"/>
    </row>
    <row r="24" spans="1:15" ht="27.75" customHeight="1">
      <c r="D24" s="7"/>
      <c r="F24" s="30" t="s">
        <v>48</v>
      </c>
      <c r="G24" s="16"/>
      <c r="H24" s="16"/>
      <c r="I24" s="56">
        <f>I14+I15+I16+I17+I18+I19+I20+I21+I22+I23</f>
        <v>0</v>
      </c>
      <c r="J24" s="57">
        <f>J14+J15+J16+J17+J18+J19+J20+J21+J22+J23</f>
        <v>0</v>
      </c>
      <c r="K24" s="57">
        <f>K14+K15+K16+K17+K18+K19+K20+K21+K22+K23</f>
        <v>0</v>
      </c>
      <c r="L24" s="57">
        <f>L14+L15+L16+L17+L18+L19+L20+L21+L22+L23</f>
        <v>0</v>
      </c>
      <c r="M24" s="57">
        <f>M14+M15+M16+M17+M18+M19+M20+M21+M22+M23</f>
        <v>0</v>
      </c>
      <c r="N24" s="58">
        <f>I24+J24+K24+L24+M24</f>
        <v>0</v>
      </c>
      <c r="O24" s="2"/>
    </row>
    <row r="25" spans="1:15" ht="27.75" customHeight="1">
      <c r="B25" s="135" t="s">
        <v>59</v>
      </c>
      <c r="C25" s="135"/>
      <c r="D25" s="135"/>
      <c r="F25" t="s">
        <v>47</v>
      </c>
      <c r="I25" s="25">
        <f>'参加申込書11～30'!I37</f>
        <v>0</v>
      </c>
      <c r="J25" s="59">
        <f>'参加申込書11～30'!J37</f>
        <v>0</v>
      </c>
      <c r="K25" s="59">
        <f>'参加申込書11～30'!K37</f>
        <v>0</v>
      </c>
      <c r="L25" s="59">
        <f>'参加申込書11～30'!L37</f>
        <v>0</v>
      </c>
      <c r="M25" s="59">
        <f>'参加申込書11～30'!M37</f>
        <v>0</v>
      </c>
      <c r="N25" s="102">
        <f>I25+J25+K25+L25+M25</f>
        <v>0</v>
      </c>
    </row>
    <row r="26" spans="1:15" ht="27.75" customHeight="1" thickBot="1">
      <c r="A26" s="61"/>
      <c r="B26" s="135"/>
      <c r="C26" s="135"/>
      <c r="D26" s="135"/>
      <c r="I26" s="26">
        <f t="shared" ref="I26:N26" si="0">I24+I25</f>
        <v>0</v>
      </c>
      <c r="J26" s="60">
        <f t="shared" si="0"/>
        <v>0</v>
      </c>
      <c r="K26" s="60">
        <f t="shared" si="0"/>
        <v>0</v>
      </c>
      <c r="L26" s="60">
        <f t="shared" si="0"/>
        <v>0</v>
      </c>
      <c r="M26" s="60">
        <f t="shared" si="0"/>
        <v>0</v>
      </c>
      <c r="N26" s="103">
        <f t="shared" si="0"/>
        <v>0</v>
      </c>
    </row>
    <row r="27" spans="1:15" ht="27.75" customHeight="1" thickBot="1">
      <c r="B27" s="61"/>
      <c r="C27" s="61"/>
    </row>
    <row r="28" spans="1:15" ht="27.75" customHeight="1" thickBot="1">
      <c r="C28" s="7"/>
      <c r="D28" s="45" t="s">
        <v>6</v>
      </c>
      <c r="E28" s="29" t="s">
        <v>45</v>
      </c>
      <c r="F28" s="121">
        <f>N24+'参加申込書11～30'!N37</f>
        <v>0</v>
      </c>
      <c r="G28" s="122"/>
      <c r="H28" s="101" t="s">
        <v>11</v>
      </c>
      <c r="I28" s="119">
        <f>2000*F28</f>
        <v>0</v>
      </c>
      <c r="J28" s="120"/>
      <c r="K28" s="120"/>
      <c r="L28" s="120"/>
      <c r="M28" s="44" t="s">
        <v>7</v>
      </c>
    </row>
    <row r="29" spans="1:15" ht="27.75" customHeight="1">
      <c r="C29" s="7" t="s">
        <v>46</v>
      </c>
      <c r="D29" s="7"/>
      <c r="I29" s="12"/>
      <c r="J29" s="12"/>
      <c r="K29" s="12"/>
      <c r="L29" s="7"/>
      <c r="M29" s="2"/>
    </row>
    <row r="30" spans="1:15" ht="24" customHeight="1">
      <c r="C30" s="126"/>
      <c r="D30" s="127"/>
      <c r="E30" s="127"/>
      <c r="F30" s="127"/>
      <c r="G30" s="127"/>
      <c r="H30" s="127"/>
      <c r="I30" s="127"/>
      <c r="J30" s="127"/>
      <c r="K30" s="127"/>
      <c r="L30" s="127"/>
      <c r="M30" s="128"/>
      <c r="N30" s="5"/>
      <c r="O30" s="5"/>
    </row>
    <row r="31" spans="1:15" ht="24" customHeight="1">
      <c r="C31" s="129"/>
      <c r="D31" s="130"/>
      <c r="E31" s="130"/>
      <c r="F31" s="130"/>
      <c r="G31" s="130"/>
      <c r="H31" s="130"/>
      <c r="I31" s="130"/>
      <c r="J31" s="130"/>
      <c r="K31" s="130"/>
      <c r="L31" s="130"/>
      <c r="M31" s="131"/>
      <c r="N31" s="2"/>
      <c r="O31" s="5"/>
    </row>
    <row r="32" spans="1:15" ht="24" customHeight="1">
      <c r="C32" s="129"/>
      <c r="D32" s="130"/>
      <c r="E32" s="130"/>
      <c r="F32" s="130"/>
      <c r="G32" s="130"/>
      <c r="H32" s="130"/>
      <c r="I32" s="130"/>
      <c r="J32" s="130"/>
      <c r="K32" s="130"/>
      <c r="L32" s="130"/>
      <c r="M32" s="131"/>
    </row>
    <row r="33" spans="1:14" ht="24" customHeight="1">
      <c r="C33" s="132"/>
      <c r="D33" s="133"/>
      <c r="E33" s="133"/>
      <c r="F33" s="133"/>
      <c r="G33" s="133"/>
      <c r="H33" s="133"/>
      <c r="I33" s="133"/>
      <c r="J33" s="133"/>
      <c r="K33" s="133"/>
      <c r="L33" s="133"/>
      <c r="M33" s="134"/>
    </row>
    <row r="34" spans="1:14" ht="24" customHeight="1"/>
    <row r="35" spans="1:14" ht="24" customHeight="1">
      <c r="B35" s="1" t="s">
        <v>12</v>
      </c>
    </row>
    <row r="36" spans="1:14" ht="24" customHeight="1">
      <c r="B36" s="1" t="s">
        <v>8</v>
      </c>
    </row>
    <row r="37" spans="1:14" ht="24" customHeight="1">
      <c r="B37" s="14" t="s">
        <v>9</v>
      </c>
      <c r="C37" s="14"/>
      <c r="D37" s="9" t="s">
        <v>14</v>
      </c>
    </row>
    <row r="38" spans="1:14" ht="24" customHeight="1">
      <c r="B38" s="14" t="s">
        <v>10</v>
      </c>
      <c r="C38" s="14"/>
      <c r="D38" s="9" t="s">
        <v>15</v>
      </c>
    </row>
    <row r="39" spans="1:14" ht="24" customHeight="1">
      <c r="B39" s="19" t="s">
        <v>54</v>
      </c>
      <c r="C39" s="19"/>
      <c r="D39" s="93" t="s">
        <v>55</v>
      </c>
    </row>
    <row r="40" spans="1:14" ht="24" customHeight="1">
      <c r="A40" s="2"/>
      <c r="D40" s="92" t="s">
        <v>53</v>
      </c>
      <c r="E40" t="s">
        <v>56</v>
      </c>
      <c r="I40" s="2"/>
      <c r="J40" s="2"/>
      <c r="K40" s="2"/>
      <c r="L40" s="2"/>
      <c r="M40" s="2"/>
      <c r="N40" s="2"/>
    </row>
    <row r="41" spans="1:14" ht="14.25">
      <c r="B41" s="19" t="s">
        <v>16</v>
      </c>
      <c r="C41" s="19"/>
      <c r="D41" s="93" t="s">
        <v>57</v>
      </c>
    </row>
  </sheetData>
  <sheetProtection sheet="1" objects="1" scenarios="1"/>
  <mergeCells count="25">
    <mergeCell ref="J5:K5"/>
    <mergeCell ref="E5:I5"/>
    <mergeCell ref="B11:B12"/>
    <mergeCell ref="C11:C12"/>
    <mergeCell ref="D11:D12"/>
    <mergeCell ref="E11:E12"/>
    <mergeCell ref="F11:F12"/>
    <mergeCell ref="G11:G12"/>
    <mergeCell ref="H11:H12"/>
    <mergeCell ref="I28:L28"/>
    <mergeCell ref="F28:G28"/>
    <mergeCell ref="A1:J1"/>
    <mergeCell ref="N11:N12"/>
    <mergeCell ref="C30:M33"/>
    <mergeCell ref="B25:D26"/>
    <mergeCell ref="A4:C4"/>
    <mergeCell ref="A3:C3"/>
    <mergeCell ref="E4:I4"/>
    <mergeCell ref="L4:N4"/>
    <mergeCell ref="L3:N3"/>
    <mergeCell ref="L5:N5"/>
    <mergeCell ref="E6:I6"/>
    <mergeCell ref="L6:N6"/>
    <mergeCell ref="J3:K3"/>
    <mergeCell ref="E3:I3"/>
  </mergeCells>
  <phoneticPr fontId="2"/>
  <conditionalFormatting sqref="I13:M13">
    <cfRule type="expression" dxfId="5" priority="22" stopIfTrue="1">
      <formula>$I$13+$J$13+$K$13+$L$13+$M$13&lt;&gt;1</formula>
    </cfRule>
  </conditionalFormatting>
  <conditionalFormatting sqref="I14:M23">
    <cfRule type="expression" dxfId="4" priority="6" stopIfTrue="1">
      <formula>$I14+$J14+$K14+$L14+$M14&lt;&gt;1</formula>
    </cfRule>
  </conditionalFormatting>
  <printOptions horizontalCentered="1" verticalCentered="1"/>
  <pageMargins left="0.25" right="0.25" top="0.75" bottom="0.75" header="0.3" footer="0.3"/>
  <pageSetup paperSize="9" scale="70" fitToWidth="0" fitToHeight="0"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topLeftCell="A4" zoomScaleNormal="100" zoomScaleSheetLayoutView="100" workbookViewId="0">
      <selection activeCell="G5" sqref="G5"/>
    </sheetView>
  </sheetViews>
  <sheetFormatPr defaultRowHeight="13.5"/>
  <cols>
    <col min="1" max="1" width="4" customWidth="1"/>
    <col min="2" max="2" width="20.125" customWidth="1"/>
    <col min="3" max="3" width="19" customWidth="1"/>
    <col min="4" max="4" width="20.7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23" t="s">
        <v>43</v>
      </c>
      <c r="B1" s="123"/>
      <c r="C1" s="123"/>
      <c r="D1" s="123"/>
      <c r="E1" s="123"/>
      <c r="F1" s="123"/>
      <c r="G1" s="123"/>
      <c r="H1" s="123"/>
      <c r="I1" s="123"/>
      <c r="J1" s="123"/>
      <c r="K1" s="46"/>
      <c r="L1" s="10">
        <v>2</v>
      </c>
      <c r="M1" s="10" t="s">
        <v>20</v>
      </c>
      <c r="N1" s="51">
        <f>'参加申込書1～１０'!N1</f>
        <v>1</v>
      </c>
      <c r="O1" s="46"/>
    </row>
    <row r="2" spans="1:15" ht="40.5" customHeight="1" thickBot="1">
      <c r="A2" s="47"/>
      <c r="B2" s="47"/>
      <c r="C2" s="47"/>
      <c r="D2" s="47"/>
      <c r="F2" s="47"/>
      <c r="G2" s="47"/>
      <c r="H2" s="47"/>
      <c r="I2" s="47"/>
      <c r="J2" s="47"/>
      <c r="K2" s="47"/>
      <c r="L2" s="48" t="s">
        <v>42</v>
      </c>
      <c r="M2" s="49"/>
      <c r="N2" s="50" t="s">
        <v>19</v>
      </c>
      <c r="O2" s="47"/>
    </row>
    <row r="3" spans="1:15" ht="15.75" customHeight="1">
      <c r="A3" s="168" t="s">
        <v>3</v>
      </c>
      <c r="B3" s="169"/>
      <c r="C3" s="170"/>
      <c r="D3" s="7"/>
    </row>
    <row r="4" spans="1:15" ht="35.25" customHeight="1" thickBot="1">
      <c r="A4" s="171">
        <f>'参加申込書1～１０'!A4:C4</f>
        <v>0</v>
      </c>
      <c r="B4" s="172"/>
      <c r="C4" s="173"/>
    </row>
    <row r="5" spans="1:15" ht="30.6" customHeight="1">
      <c r="D5" s="2"/>
      <c r="E5" s="2"/>
      <c r="F5" s="2"/>
      <c r="G5" s="2"/>
      <c r="H5" s="2"/>
      <c r="I5" s="2"/>
      <c r="J5" s="2"/>
      <c r="K5" s="2"/>
      <c r="L5" s="2"/>
      <c r="M5" s="2"/>
      <c r="N5" s="2"/>
      <c r="O5" s="2"/>
    </row>
    <row r="6" spans="1:15" ht="14.45" customHeight="1">
      <c r="A6" s="6" t="s">
        <v>40</v>
      </c>
      <c r="B6" s="2"/>
      <c r="C6" s="2"/>
    </row>
    <row r="7" spans="1:15" ht="15" thickBot="1">
      <c r="A7" s="3" t="s">
        <v>13</v>
      </c>
    </row>
    <row r="8" spans="1:15" ht="21" customHeight="1">
      <c r="A8" s="4"/>
      <c r="B8" s="156" t="s">
        <v>1</v>
      </c>
      <c r="C8" s="158" t="s">
        <v>4</v>
      </c>
      <c r="D8" s="160" t="s">
        <v>18</v>
      </c>
      <c r="E8" s="162" t="s">
        <v>44</v>
      </c>
      <c r="F8" s="18" t="s">
        <v>28</v>
      </c>
      <c r="G8" s="54" t="s">
        <v>17</v>
      </c>
      <c r="H8" s="15" t="s">
        <v>27</v>
      </c>
      <c r="I8" s="20" t="s">
        <v>22</v>
      </c>
      <c r="J8" s="20" t="s">
        <v>23</v>
      </c>
      <c r="K8" s="11"/>
      <c r="L8" s="11" t="s">
        <v>49</v>
      </c>
      <c r="M8" s="11" t="s">
        <v>50</v>
      </c>
      <c r="N8" s="124" t="s">
        <v>2</v>
      </c>
    </row>
    <row r="9" spans="1:15" ht="19.149999999999999" customHeight="1" thickBot="1">
      <c r="A9" s="8"/>
      <c r="B9" s="157"/>
      <c r="C9" s="159"/>
      <c r="D9" s="161"/>
      <c r="E9" s="163"/>
      <c r="F9" s="53"/>
      <c r="G9" s="55"/>
      <c r="H9" s="17"/>
      <c r="I9" s="21" t="s">
        <v>38</v>
      </c>
      <c r="J9" s="21" t="s">
        <v>37</v>
      </c>
      <c r="K9" s="21" t="s">
        <v>34</v>
      </c>
      <c r="L9" s="27" t="s">
        <v>35</v>
      </c>
      <c r="M9" s="28" t="s">
        <v>36</v>
      </c>
      <c r="N9" s="125"/>
    </row>
    <row r="10" spans="1:15" ht="27" customHeight="1">
      <c r="A10" s="34" t="s">
        <v>29</v>
      </c>
      <c r="B10" s="35" t="s">
        <v>30</v>
      </c>
      <c r="C10" s="36" t="s">
        <v>31</v>
      </c>
      <c r="D10" s="37" t="s">
        <v>41</v>
      </c>
      <c r="E10" s="38">
        <v>99999</v>
      </c>
      <c r="F10" s="42" t="s">
        <v>32</v>
      </c>
      <c r="G10" s="43">
        <v>5</v>
      </c>
      <c r="H10" s="39" t="s">
        <v>33</v>
      </c>
      <c r="I10" s="40"/>
      <c r="J10" s="40">
        <v>1</v>
      </c>
      <c r="K10" s="40"/>
      <c r="L10" s="40"/>
      <c r="M10" s="40"/>
      <c r="N10" s="41"/>
    </row>
    <row r="11" spans="1:15" ht="27.75" customHeight="1">
      <c r="A11" s="24">
        <v>11</v>
      </c>
      <c r="B11" s="62"/>
      <c r="C11" s="63"/>
      <c r="D11" s="64"/>
      <c r="E11" s="63"/>
      <c r="F11" s="62"/>
      <c r="G11" s="73"/>
      <c r="H11" s="77"/>
      <c r="I11" s="66"/>
      <c r="J11" s="66"/>
      <c r="K11" s="66"/>
      <c r="L11" s="66"/>
      <c r="M11" s="66"/>
      <c r="N11" s="78"/>
    </row>
    <row r="12" spans="1:15" ht="27.75" customHeight="1">
      <c r="A12" s="25">
        <v>12</v>
      </c>
      <c r="B12" s="72"/>
      <c r="C12" s="66"/>
      <c r="D12" s="67"/>
      <c r="E12" s="66"/>
      <c r="F12" s="65"/>
      <c r="G12" s="73"/>
      <c r="H12" s="66"/>
      <c r="I12" s="66"/>
      <c r="J12" s="66"/>
      <c r="K12" s="66"/>
      <c r="L12" s="66"/>
      <c r="M12" s="66"/>
      <c r="N12" s="74"/>
    </row>
    <row r="13" spans="1:15" ht="27.75" customHeight="1">
      <c r="A13" s="24">
        <v>13</v>
      </c>
      <c r="B13" s="65"/>
      <c r="C13" s="66"/>
      <c r="D13" s="67"/>
      <c r="E13" s="66"/>
      <c r="F13" s="65"/>
      <c r="G13" s="73"/>
      <c r="H13" s="66"/>
      <c r="I13" s="66"/>
      <c r="J13" s="66"/>
      <c r="K13" s="66"/>
      <c r="L13" s="66"/>
      <c r="M13" s="66"/>
      <c r="N13" s="74"/>
    </row>
    <row r="14" spans="1:15" ht="27.75" customHeight="1">
      <c r="A14" s="25">
        <v>14</v>
      </c>
      <c r="B14" s="72"/>
      <c r="C14" s="66"/>
      <c r="D14" s="67"/>
      <c r="E14" s="107"/>
      <c r="F14" s="65"/>
      <c r="G14" s="73"/>
      <c r="H14" s="66"/>
      <c r="I14" s="66"/>
      <c r="J14" s="66"/>
      <c r="K14" s="66"/>
      <c r="L14" s="66"/>
      <c r="M14" s="66"/>
      <c r="N14" s="74"/>
    </row>
    <row r="15" spans="1:15" ht="27.75" customHeight="1">
      <c r="A15" s="24">
        <v>15</v>
      </c>
      <c r="B15" s="65"/>
      <c r="C15" s="66"/>
      <c r="D15" s="67"/>
      <c r="E15" s="107"/>
      <c r="F15" s="65"/>
      <c r="G15" s="73"/>
      <c r="H15" s="66"/>
      <c r="I15" s="66"/>
      <c r="J15" s="66"/>
      <c r="K15" s="66"/>
      <c r="L15" s="66"/>
      <c r="M15" s="66"/>
      <c r="N15" s="74"/>
    </row>
    <row r="16" spans="1:15" ht="27.75" customHeight="1">
      <c r="A16" s="25">
        <v>16</v>
      </c>
      <c r="B16" s="72"/>
      <c r="C16" s="66"/>
      <c r="D16" s="67"/>
      <c r="E16" s="107"/>
      <c r="F16" s="65"/>
      <c r="G16" s="73"/>
      <c r="H16" s="66"/>
      <c r="I16" s="66"/>
      <c r="J16" s="66"/>
      <c r="K16" s="66"/>
      <c r="L16" s="66"/>
      <c r="M16" s="66"/>
      <c r="N16" s="74"/>
    </row>
    <row r="17" spans="1:14" ht="27.75" customHeight="1">
      <c r="A17" s="24">
        <v>17</v>
      </c>
      <c r="B17" s="65"/>
      <c r="C17" s="66"/>
      <c r="D17" s="67"/>
      <c r="E17" s="107"/>
      <c r="F17" s="65"/>
      <c r="G17" s="73"/>
      <c r="H17" s="66"/>
      <c r="I17" s="66"/>
      <c r="J17" s="66"/>
      <c r="K17" s="66"/>
      <c r="L17" s="66"/>
      <c r="M17" s="66"/>
      <c r="N17" s="74"/>
    </row>
    <row r="18" spans="1:14" ht="27.75" customHeight="1">
      <c r="A18" s="25">
        <v>18</v>
      </c>
      <c r="B18" s="79"/>
      <c r="C18" s="80"/>
      <c r="D18" s="81"/>
      <c r="E18" s="113"/>
      <c r="F18" s="82"/>
      <c r="G18" s="83"/>
      <c r="H18" s="80"/>
      <c r="I18" s="66"/>
      <c r="J18" s="66"/>
      <c r="K18" s="66"/>
      <c r="L18" s="66"/>
      <c r="M18" s="66"/>
      <c r="N18" s="84"/>
    </row>
    <row r="19" spans="1:14" ht="27.75" customHeight="1">
      <c r="A19" s="24">
        <v>19</v>
      </c>
      <c r="B19" s="72"/>
      <c r="C19" s="66"/>
      <c r="D19" s="67"/>
      <c r="E19" s="107"/>
      <c r="F19" s="65"/>
      <c r="G19" s="73"/>
      <c r="H19" s="66"/>
      <c r="I19" s="66"/>
      <c r="J19" s="66"/>
      <c r="K19" s="66"/>
      <c r="L19" s="66"/>
      <c r="M19" s="66"/>
      <c r="N19" s="74"/>
    </row>
    <row r="20" spans="1:14" ht="27.75" customHeight="1" thickBot="1">
      <c r="A20" s="25">
        <v>20</v>
      </c>
      <c r="B20" s="68"/>
      <c r="C20" s="69"/>
      <c r="D20" s="70"/>
      <c r="E20" s="69"/>
      <c r="F20" s="68"/>
      <c r="G20" s="75"/>
      <c r="H20" s="69"/>
      <c r="I20" s="66"/>
      <c r="J20" s="66"/>
      <c r="K20" s="66"/>
      <c r="L20" s="66"/>
      <c r="M20" s="66"/>
      <c r="N20" s="76"/>
    </row>
    <row r="21" spans="1:14" ht="27.75" hidden="1" customHeight="1">
      <c r="I21">
        <f>SUM(I11:I20)</f>
        <v>0</v>
      </c>
      <c r="J21">
        <f>SUM(J11:J20)</f>
        <v>0</v>
      </c>
      <c r="K21">
        <f>SUM(K11:K20)</f>
        <v>0</v>
      </c>
      <c r="L21">
        <f>SUM(L11:L20)</f>
        <v>0</v>
      </c>
      <c r="M21">
        <f>SUM(M11:M20)</f>
        <v>0</v>
      </c>
    </row>
    <row r="22" spans="1:14" ht="27.75" customHeight="1" thickBot="1"/>
    <row r="23" spans="1:14" ht="21" customHeight="1">
      <c r="A23" s="4"/>
      <c r="B23" s="156" t="s">
        <v>1</v>
      </c>
      <c r="C23" s="158" t="s">
        <v>4</v>
      </c>
      <c r="D23" s="160" t="s">
        <v>18</v>
      </c>
      <c r="E23" s="162" t="s">
        <v>44</v>
      </c>
      <c r="F23" s="18" t="s">
        <v>28</v>
      </c>
      <c r="G23" s="54" t="s">
        <v>17</v>
      </c>
      <c r="H23" s="15" t="s">
        <v>27</v>
      </c>
      <c r="I23" s="20" t="s">
        <v>22</v>
      </c>
      <c r="J23" s="20" t="s">
        <v>23</v>
      </c>
      <c r="K23" s="11" t="s">
        <v>26</v>
      </c>
      <c r="L23" s="11" t="s">
        <v>24</v>
      </c>
      <c r="M23" s="11" t="s">
        <v>25</v>
      </c>
      <c r="N23" s="124" t="s">
        <v>2</v>
      </c>
    </row>
    <row r="24" spans="1:14" ht="19.149999999999999" customHeight="1" thickBot="1">
      <c r="A24" s="8"/>
      <c r="B24" s="157"/>
      <c r="C24" s="159"/>
      <c r="D24" s="161"/>
      <c r="E24" s="163"/>
      <c r="F24" s="53"/>
      <c r="G24" s="55"/>
      <c r="H24" s="17"/>
      <c r="I24" s="21" t="s">
        <v>38</v>
      </c>
      <c r="J24" s="21" t="s">
        <v>37</v>
      </c>
      <c r="K24" s="21" t="s">
        <v>34</v>
      </c>
      <c r="L24" s="27" t="s">
        <v>35</v>
      </c>
      <c r="M24" s="28" t="s">
        <v>36</v>
      </c>
      <c r="N24" s="125"/>
    </row>
    <row r="25" spans="1:14" ht="27" customHeight="1">
      <c r="A25" s="34" t="s">
        <v>29</v>
      </c>
      <c r="B25" s="35" t="s">
        <v>30</v>
      </c>
      <c r="C25" s="36" t="s">
        <v>31</v>
      </c>
      <c r="D25" s="37" t="s">
        <v>41</v>
      </c>
      <c r="E25" s="38">
        <v>99999</v>
      </c>
      <c r="F25" s="42" t="s">
        <v>32</v>
      </c>
      <c r="G25" s="43">
        <v>5</v>
      </c>
      <c r="H25" s="39" t="s">
        <v>33</v>
      </c>
      <c r="I25" s="40"/>
      <c r="J25" s="40">
        <v>1</v>
      </c>
      <c r="K25" s="40"/>
      <c r="L25" s="40"/>
      <c r="M25" s="40"/>
      <c r="N25" s="41"/>
    </row>
    <row r="26" spans="1:14" ht="27.75" customHeight="1">
      <c r="A26" s="24">
        <v>21</v>
      </c>
      <c r="B26" s="109"/>
      <c r="C26" s="112"/>
      <c r="D26" s="115"/>
      <c r="E26" s="112"/>
      <c r="F26" s="62"/>
      <c r="G26" s="73"/>
      <c r="H26" s="77"/>
      <c r="I26" s="66"/>
      <c r="J26" s="66"/>
      <c r="K26" s="66"/>
      <c r="L26" s="66"/>
      <c r="M26" s="66"/>
      <c r="N26" s="78"/>
    </row>
    <row r="27" spans="1:14" ht="27.75" customHeight="1">
      <c r="A27" s="25">
        <v>22</v>
      </c>
      <c r="B27" s="110"/>
      <c r="C27" s="107"/>
      <c r="D27" s="108"/>
      <c r="E27" s="107"/>
      <c r="F27" s="65"/>
      <c r="G27" s="73"/>
      <c r="H27" s="66"/>
      <c r="I27" s="66"/>
      <c r="J27" s="66"/>
      <c r="K27" s="66"/>
      <c r="L27" s="66"/>
      <c r="M27" s="66"/>
      <c r="N27" s="105"/>
    </row>
    <row r="28" spans="1:14" ht="27.75" customHeight="1">
      <c r="A28" s="24">
        <v>23</v>
      </c>
      <c r="B28" s="106"/>
      <c r="C28" s="107"/>
      <c r="D28" s="108"/>
      <c r="E28" s="107"/>
      <c r="F28" s="106"/>
      <c r="G28" s="104"/>
      <c r="H28" s="107"/>
      <c r="I28" s="66"/>
      <c r="J28" s="66"/>
      <c r="K28" s="66"/>
      <c r="L28" s="66"/>
      <c r="M28" s="66"/>
      <c r="N28" s="74"/>
    </row>
    <row r="29" spans="1:14" ht="27.75" customHeight="1">
      <c r="A29" s="25">
        <v>24</v>
      </c>
      <c r="B29" s="110"/>
      <c r="C29" s="107"/>
      <c r="D29" s="108"/>
      <c r="E29" s="107"/>
      <c r="F29" s="65"/>
      <c r="G29" s="73"/>
      <c r="H29" s="66"/>
      <c r="I29" s="66"/>
      <c r="J29" s="66"/>
      <c r="K29" s="66"/>
      <c r="L29" s="66"/>
      <c r="M29" s="66"/>
      <c r="N29" s="74"/>
    </row>
    <row r="30" spans="1:14" ht="27.75" customHeight="1">
      <c r="A30" s="24">
        <v>25</v>
      </c>
      <c r="B30" s="106"/>
      <c r="C30" s="107"/>
      <c r="D30" s="108"/>
      <c r="E30" s="107"/>
      <c r="F30" s="65"/>
      <c r="G30" s="73"/>
      <c r="H30" s="66"/>
      <c r="I30" s="66"/>
      <c r="J30" s="66"/>
      <c r="K30" s="66"/>
      <c r="L30" s="66"/>
      <c r="M30" s="66"/>
      <c r="N30" s="74"/>
    </row>
    <row r="31" spans="1:14" ht="27.75" customHeight="1">
      <c r="A31" s="25">
        <v>26</v>
      </c>
      <c r="B31" s="110"/>
      <c r="C31" s="107"/>
      <c r="D31" s="108"/>
      <c r="E31" s="107"/>
      <c r="F31" s="65"/>
      <c r="G31" s="73"/>
      <c r="H31" s="66"/>
      <c r="I31" s="66"/>
      <c r="J31" s="66"/>
      <c r="K31" s="66"/>
      <c r="L31" s="66"/>
      <c r="M31" s="66"/>
      <c r="N31" s="74"/>
    </row>
    <row r="32" spans="1:14" ht="27.75" customHeight="1">
      <c r="A32" s="24">
        <v>27</v>
      </c>
      <c r="B32" s="106"/>
      <c r="C32" s="107"/>
      <c r="D32" s="108"/>
      <c r="E32" s="118"/>
      <c r="F32" s="106"/>
      <c r="G32" s="104"/>
      <c r="H32" s="66"/>
      <c r="I32" s="66"/>
      <c r="J32" s="66"/>
      <c r="K32" s="66"/>
      <c r="L32" s="66"/>
      <c r="M32" s="66"/>
      <c r="N32" s="74"/>
    </row>
    <row r="33" spans="1:14" ht="27.75" customHeight="1">
      <c r="A33" s="25">
        <v>28</v>
      </c>
      <c r="B33" s="111"/>
      <c r="C33" s="113"/>
      <c r="D33" s="116"/>
      <c r="E33" s="113"/>
      <c r="F33" s="117"/>
      <c r="G33" s="83"/>
      <c r="H33" s="80"/>
      <c r="I33" s="66"/>
      <c r="J33" s="66"/>
      <c r="K33" s="66"/>
      <c r="L33" s="66"/>
      <c r="M33" s="66"/>
      <c r="N33" s="84"/>
    </row>
    <row r="34" spans="1:14" ht="27.75" customHeight="1">
      <c r="A34" s="24">
        <v>29</v>
      </c>
      <c r="B34" s="110"/>
      <c r="C34" s="107"/>
      <c r="D34" s="108"/>
      <c r="E34" s="107"/>
      <c r="F34" s="106"/>
      <c r="G34" s="73"/>
      <c r="H34" s="66"/>
      <c r="I34" s="66"/>
      <c r="J34" s="66"/>
      <c r="K34" s="66"/>
      <c r="L34" s="66"/>
      <c r="M34" s="66"/>
      <c r="N34" s="74"/>
    </row>
    <row r="35" spans="1:14" ht="27.75" customHeight="1" thickBot="1">
      <c r="A35" s="26">
        <v>30</v>
      </c>
      <c r="B35" s="90"/>
      <c r="C35" s="114"/>
      <c r="D35" s="91"/>
      <c r="E35" s="114"/>
      <c r="F35" s="90"/>
      <c r="G35" s="75"/>
      <c r="H35" s="69"/>
      <c r="I35" s="69"/>
      <c r="J35" s="69"/>
      <c r="K35" s="69"/>
      <c r="L35" s="69"/>
      <c r="M35" s="69"/>
      <c r="N35" s="76"/>
    </row>
    <row r="36" spans="1:14" ht="27.75" hidden="1" customHeight="1">
      <c r="C36" s="7"/>
      <c r="D36" s="7"/>
      <c r="I36">
        <f>SUM(I26:I35)</f>
        <v>0</v>
      </c>
      <c r="J36">
        <f>SUM(J26:J35)</f>
        <v>0</v>
      </c>
      <c r="K36">
        <f>SUM(K26:K35)</f>
        <v>0</v>
      </c>
      <c r="L36">
        <f>SUM(L26:L35)</f>
        <v>0</v>
      </c>
      <c r="M36">
        <f>SUM(M26:M35)</f>
        <v>0</v>
      </c>
    </row>
    <row r="37" spans="1:14" ht="27.75" customHeight="1">
      <c r="C37" s="7"/>
      <c r="D37" s="7"/>
      <c r="F37" t="s">
        <v>47</v>
      </c>
      <c r="I37">
        <f>I21+I36</f>
        <v>0</v>
      </c>
      <c r="J37">
        <f>J21+J36</f>
        <v>0</v>
      </c>
      <c r="K37">
        <f>K21+K36</f>
        <v>0</v>
      </c>
      <c r="L37">
        <f>L21+L36</f>
        <v>0</v>
      </c>
      <c r="M37">
        <f>M21+M36</f>
        <v>0</v>
      </c>
      <c r="N37">
        <f>I37+J37+K37+L37+M37</f>
        <v>0</v>
      </c>
    </row>
    <row r="38" spans="1:14" ht="24" customHeight="1">
      <c r="B38" s="1" t="s">
        <v>12</v>
      </c>
    </row>
    <row r="39" spans="1:14" ht="24" customHeight="1">
      <c r="B39" s="1" t="s">
        <v>8</v>
      </c>
    </row>
    <row r="40" spans="1:14" ht="24" customHeight="1">
      <c r="B40" s="14" t="s">
        <v>9</v>
      </c>
      <c r="C40" s="14"/>
      <c r="D40" s="9" t="s">
        <v>14</v>
      </c>
    </row>
    <row r="41" spans="1:14" ht="24" customHeight="1">
      <c r="B41" s="14" t="s">
        <v>10</v>
      </c>
      <c r="C41" s="14"/>
      <c r="D41" s="9" t="s">
        <v>15</v>
      </c>
    </row>
    <row r="42" spans="1:14" ht="24" customHeight="1">
      <c r="B42" s="19" t="s">
        <v>54</v>
      </c>
      <c r="C42" s="19"/>
      <c r="D42" s="93" t="s">
        <v>55</v>
      </c>
    </row>
    <row r="43" spans="1:14" ht="24" customHeight="1">
      <c r="A43" s="2"/>
      <c r="D43" s="92" t="s">
        <v>53</v>
      </c>
      <c r="E43" t="s">
        <v>56</v>
      </c>
      <c r="I43" s="2"/>
      <c r="J43" s="2"/>
      <c r="K43" s="2"/>
      <c r="L43" s="2"/>
      <c r="M43" s="2"/>
      <c r="N43" s="2"/>
    </row>
    <row r="44" spans="1:14" ht="14.25">
      <c r="B44" s="19" t="s">
        <v>16</v>
      </c>
      <c r="C44" s="19"/>
      <c r="D44" s="93" t="s">
        <v>57</v>
      </c>
    </row>
  </sheetData>
  <sheetProtection sheet="1" objects="1" scenarios="1"/>
  <mergeCells count="13">
    <mergeCell ref="N8:N9"/>
    <mergeCell ref="N23:N24"/>
    <mergeCell ref="B23:B24"/>
    <mergeCell ref="C23:C24"/>
    <mergeCell ref="D23:D24"/>
    <mergeCell ref="E23:E24"/>
    <mergeCell ref="A1:J1"/>
    <mergeCell ref="A3:C3"/>
    <mergeCell ref="A4:C4"/>
    <mergeCell ref="B8:B9"/>
    <mergeCell ref="C8:C9"/>
    <mergeCell ref="D8:D9"/>
    <mergeCell ref="E8:E9"/>
  </mergeCells>
  <phoneticPr fontId="2"/>
  <conditionalFormatting sqref="I10:M10 I25:M25">
    <cfRule type="expression" dxfId="3" priority="31" stopIfTrue="1">
      <formula>$I$10+$J$10+$K$10+$L$10+$M$10&lt;&gt;1</formula>
    </cfRule>
  </conditionalFormatting>
  <conditionalFormatting sqref="I11:M20">
    <cfRule type="expression" dxfId="2" priority="2" stopIfTrue="1">
      <formula>$I11+$J11+$K11+$L11+$M11&lt;&gt;1</formula>
    </cfRule>
  </conditionalFormatting>
  <conditionalFormatting sqref="I26:M35">
    <cfRule type="expression" dxfId="1" priority="1" stopIfTrue="1">
      <formula>$I26+$J26+$K26+$L26+$M26&lt;&gt;1</formula>
    </cfRule>
  </conditionalFormatting>
  <pageMargins left="0.25" right="0.25"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view="pageBreakPreview" zoomScale="60" zoomScaleNormal="100" workbookViewId="0">
      <selection activeCell="U30" sqref="U30"/>
    </sheetView>
  </sheetViews>
  <sheetFormatPr defaultRowHeight="13.5"/>
  <cols>
    <col min="1" max="1" width="4" customWidth="1"/>
    <col min="2" max="2" width="20.125" customWidth="1"/>
    <col min="3" max="3" width="19" customWidth="1"/>
    <col min="4" max="4" width="21.2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23" t="s">
        <v>43</v>
      </c>
      <c r="B1" s="123"/>
      <c r="C1" s="123"/>
      <c r="D1" s="123"/>
      <c r="E1" s="123"/>
      <c r="F1" s="123"/>
      <c r="G1" s="123"/>
      <c r="H1" s="123"/>
      <c r="I1" s="123"/>
      <c r="J1" s="123"/>
      <c r="K1" s="46"/>
      <c r="L1" s="10">
        <v>1</v>
      </c>
      <c r="M1" s="10" t="s">
        <v>20</v>
      </c>
      <c r="N1" s="71">
        <v>1</v>
      </c>
      <c r="O1" s="46"/>
    </row>
    <row r="2" spans="1:15" ht="40.5" customHeight="1" thickBot="1">
      <c r="A2" s="47"/>
      <c r="B2" s="47"/>
      <c r="C2" s="47"/>
      <c r="D2" s="47"/>
      <c r="E2" s="47"/>
      <c r="F2" s="47"/>
      <c r="G2" s="47"/>
      <c r="H2" s="47"/>
      <c r="I2" s="47"/>
      <c r="J2" s="47"/>
      <c r="K2" s="47"/>
      <c r="L2" s="48" t="s">
        <v>42</v>
      </c>
      <c r="M2" s="49"/>
      <c r="N2" s="50" t="s">
        <v>19</v>
      </c>
      <c r="O2" s="47"/>
    </row>
    <row r="3" spans="1:15" ht="15.75" customHeight="1">
      <c r="A3" s="139" t="s">
        <v>3</v>
      </c>
      <c r="B3" s="140"/>
      <c r="C3" s="141"/>
      <c r="D3" s="13" t="s">
        <v>5</v>
      </c>
      <c r="E3" s="153" t="s">
        <v>0</v>
      </c>
      <c r="F3" s="154"/>
      <c r="G3" s="154"/>
      <c r="H3" s="154"/>
      <c r="I3" s="155"/>
      <c r="J3" s="151" t="s">
        <v>39</v>
      </c>
      <c r="K3" s="152"/>
      <c r="L3" s="147"/>
      <c r="M3" s="147"/>
      <c r="N3" s="148"/>
    </row>
    <row r="4" spans="1:15" ht="37.5" customHeight="1" thickBot="1">
      <c r="A4" s="136"/>
      <c r="B4" s="137"/>
      <c r="C4" s="138"/>
      <c r="D4" s="85"/>
      <c r="E4" s="175" t="s">
        <v>58</v>
      </c>
      <c r="F4" s="176"/>
      <c r="G4" s="176"/>
      <c r="H4" s="176"/>
      <c r="I4" s="176"/>
      <c r="J4" s="94"/>
      <c r="K4" s="95"/>
      <c r="L4" s="145"/>
      <c r="M4" s="143"/>
      <c r="N4" s="146"/>
    </row>
    <row r="5" spans="1:15" ht="17.25" customHeight="1">
      <c r="A5" s="30"/>
      <c r="B5" s="23"/>
      <c r="C5" s="32"/>
      <c r="D5" s="31" t="s">
        <v>21</v>
      </c>
      <c r="E5" s="153" t="s">
        <v>0</v>
      </c>
      <c r="F5" s="154"/>
      <c r="G5" s="154"/>
      <c r="H5" s="154"/>
      <c r="I5" s="155"/>
      <c r="J5" s="151" t="s">
        <v>39</v>
      </c>
      <c r="K5" s="152"/>
      <c r="L5" s="149"/>
      <c r="M5" s="149"/>
      <c r="N5" s="150"/>
    </row>
    <row r="6" spans="1:15" ht="37.5" customHeight="1" thickBot="1">
      <c r="A6" s="33"/>
      <c r="B6" s="22"/>
      <c r="C6" s="29"/>
      <c r="D6" s="86"/>
      <c r="E6" s="175" t="s">
        <v>58</v>
      </c>
      <c r="F6" s="176"/>
      <c r="G6" s="176"/>
      <c r="H6" s="176"/>
      <c r="I6" s="176"/>
      <c r="J6" s="94"/>
      <c r="K6" s="89"/>
      <c r="L6" s="143"/>
      <c r="M6" s="143"/>
      <c r="N6" s="146"/>
    </row>
    <row r="7" spans="1:15" ht="30.6" customHeight="1">
      <c r="D7" s="2"/>
      <c r="E7" s="2"/>
      <c r="F7" s="2"/>
      <c r="G7" s="2"/>
      <c r="H7" s="2"/>
      <c r="I7" s="2"/>
      <c r="J7" s="2"/>
      <c r="K7" s="2"/>
      <c r="L7" s="2"/>
      <c r="M7" s="2"/>
      <c r="N7" s="2"/>
      <c r="O7" s="2"/>
    </row>
    <row r="8" spans="1:15" ht="18" customHeight="1">
      <c r="A8" s="6" t="s">
        <v>40</v>
      </c>
      <c r="B8" s="2"/>
      <c r="C8" s="2"/>
    </row>
    <row r="9" spans="1:15" ht="18" customHeight="1">
      <c r="A9" s="3" t="s">
        <v>51</v>
      </c>
    </row>
    <row r="10" spans="1:15" ht="15" thickBot="1">
      <c r="A10" s="3"/>
    </row>
    <row r="11" spans="1:15" ht="21" customHeight="1">
      <c r="A11" s="4"/>
      <c r="B11" s="156" t="s">
        <v>1</v>
      </c>
      <c r="C11" s="158" t="s">
        <v>4</v>
      </c>
      <c r="D11" s="160" t="s">
        <v>18</v>
      </c>
      <c r="E11" s="162" t="s">
        <v>44</v>
      </c>
      <c r="F11" s="164" t="s">
        <v>28</v>
      </c>
      <c r="G11" s="166" t="s">
        <v>17</v>
      </c>
      <c r="H11" s="156" t="s">
        <v>27</v>
      </c>
      <c r="I11" s="20" t="s">
        <v>22</v>
      </c>
      <c r="J11" s="20" t="s">
        <v>23</v>
      </c>
      <c r="K11" s="11"/>
      <c r="L11" s="11" t="s">
        <v>26</v>
      </c>
      <c r="M11" s="11" t="s">
        <v>24</v>
      </c>
      <c r="N11" s="124" t="s">
        <v>2</v>
      </c>
    </row>
    <row r="12" spans="1:15" ht="19.149999999999999" customHeight="1" thickBot="1">
      <c r="A12" s="8"/>
      <c r="B12" s="157"/>
      <c r="C12" s="159"/>
      <c r="D12" s="161"/>
      <c r="E12" s="163"/>
      <c r="F12" s="165"/>
      <c r="G12" s="167"/>
      <c r="H12" s="157"/>
      <c r="I12" s="21" t="s">
        <v>38</v>
      </c>
      <c r="J12" s="21" t="s">
        <v>37</v>
      </c>
      <c r="K12" s="21" t="s">
        <v>34</v>
      </c>
      <c r="L12" s="27" t="s">
        <v>35</v>
      </c>
      <c r="M12" s="28" t="s">
        <v>36</v>
      </c>
      <c r="N12" s="125"/>
    </row>
    <row r="13" spans="1:15" ht="37.5" customHeight="1">
      <c r="A13" s="34" t="s">
        <v>29</v>
      </c>
      <c r="B13" s="35" t="s">
        <v>30</v>
      </c>
      <c r="C13" s="36" t="s">
        <v>31</v>
      </c>
      <c r="D13" s="37" t="s">
        <v>41</v>
      </c>
      <c r="E13" s="38">
        <v>99999</v>
      </c>
      <c r="F13" s="42" t="s">
        <v>32</v>
      </c>
      <c r="G13" s="43">
        <v>5</v>
      </c>
      <c r="H13" s="39" t="s">
        <v>33</v>
      </c>
      <c r="I13" s="40"/>
      <c r="J13" s="40">
        <v>1</v>
      </c>
      <c r="K13" s="40"/>
      <c r="L13" s="40"/>
      <c r="M13" s="40"/>
      <c r="N13" s="41"/>
    </row>
    <row r="14" spans="1:15" ht="37.5" customHeight="1">
      <c r="A14" s="24">
        <v>1</v>
      </c>
      <c r="B14" s="72"/>
      <c r="C14" s="66"/>
      <c r="D14" s="67"/>
      <c r="E14" s="66"/>
      <c r="F14" s="65"/>
      <c r="G14" s="73"/>
      <c r="H14" s="66"/>
      <c r="I14" s="97"/>
      <c r="J14" s="97"/>
      <c r="K14" s="97"/>
      <c r="L14" s="97"/>
      <c r="M14" s="97"/>
      <c r="N14" s="74"/>
    </row>
    <row r="15" spans="1:15" ht="37.5" customHeight="1">
      <c r="A15" s="25">
        <v>2</v>
      </c>
      <c r="B15" s="72"/>
      <c r="C15" s="66"/>
      <c r="D15" s="67"/>
      <c r="E15" s="66"/>
      <c r="F15" s="65"/>
      <c r="G15" s="73"/>
      <c r="H15" s="66"/>
      <c r="I15" s="97"/>
      <c r="J15" s="97"/>
      <c r="K15" s="97"/>
      <c r="L15" s="97"/>
      <c r="M15" s="97"/>
      <c r="N15" s="74"/>
    </row>
    <row r="16" spans="1:15" ht="37.5" customHeight="1">
      <c r="A16" s="25">
        <v>3</v>
      </c>
      <c r="B16" s="72"/>
      <c r="C16" s="66"/>
      <c r="D16" s="67"/>
      <c r="E16" s="66"/>
      <c r="F16" s="65"/>
      <c r="G16" s="73"/>
      <c r="H16" s="66"/>
      <c r="I16" s="97"/>
      <c r="J16" s="97"/>
      <c r="K16" s="97"/>
      <c r="L16" s="97"/>
      <c r="M16" s="97"/>
      <c r="N16" s="74"/>
    </row>
    <row r="17" spans="1:15" ht="37.5" customHeight="1">
      <c r="A17" s="25">
        <v>4</v>
      </c>
      <c r="B17" s="72"/>
      <c r="C17" s="66"/>
      <c r="D17" s="67"/>
      <c r="E17" s="66"/>
      <c r="F17" s="65"/>
      <c r="G17" s="73"/>
      <c r="H17" s="66"/>
      <c r="I17" s="97"/>
      <c r="J17" s="97"/>
      <c r="K17" s="97"/>
      <c r="L17" s="97"/>
      <c r="M17" s="97"/>
      <c r="N17" s="74"/>
    </row>
    <row r="18" spans="1:15" ht="37.5" customHeight="1">
      <c r="A18" s="25">
        <v>5</v>
      </c>
      <c r="B18" s="72"/>
      <c r="C18" s="66"/>
      <c r="D18" s="67"/>
      <c r="E18" s="66"/>
      <c r="F18" s="65"/>
      <c r="G18" s="73"/>
      <c r="H18" s="66"/>
      <c r="I18" s="97"/>
      <c r="J18" s="97"/>
      <c r="K18" s="97"/>
      <c r="L18" s="97"/>
      <c r="M18" s="97"/>
      <c r="N18" s="74"/>
    </row>
    <row r="19" spans="1:15" ht="37.5" customHeight="1">
      <c r="A19" s="25">
        <v>6</v>
      </c>
      <c r="B19" s="72"/>
      <c r="C19" s="66"/>
      <c r="D19" s="67"/>
      <c r="E19" s="66"/>
      <c r="F19" s="65"/>
      <c r="G19" s="73"/>
      <c r="H19" s="66"/>
      <c r="I19" s="97"/>
      <c r="J19" s="97"/>
      <c r="K19" s="97"/>
      <c r="L19" s="97"/>
      <c r="M19" s="97"/>
      <c r="N19" s="74"/>
    </row>
    <row r="20" spans="1:15" ht="37.5" customHeight="1">
      <c r="A20" s="25">
        <v>7</v>
      </c>
      <c r="B20" s="65"/>
      <c r="C20" s="66"/>
      <c r="D20" s="67"/>
      <c r="E20" s="66"/>
      <c r="F20" s="65"/>
      <c r="G20" s="73"/>
      <c r="H20" s="66"/>
      <c r="I20" s="97"/>
      <c r="J20" s="97"/>
      <c r="K20" s="97"/>
      <c r="L20" s="97"/>
      <c r="M20" s="97"/>
      <c r="N20" s="74"/>
    </row>
    <row r="21" spans="1:15" ht="37.5" customHeight="1">
      <c r="A21" s="52">
        <v>8</v>
      </c>
      <c r="B21" s="72"/>
      <c r="C21" s="66"/>
      <c r="D21" s="67"/>
      <c r="E21" s="66"/>
      <c r="F21" s="65"/>
      <c r="G21" s="73"/>
      <c r="H21" s="66"/>
      <c r="I21" s="97"/>
      <c r="J21" s="97"/>
      <c r="K21" s="97"/>
      <c r="L21" s="97"/>
      <c r="M21" s="97"/>
      <c r="N21" s="74"/>
    </row>
    <row r="22" spans="1:15" ht="37.5" customHeight="1">
      <c r="A22" s="25">
        <v>9</v>
      </c>
      <c r="B22" s="72"/>
      <c r="C22" s="66"/>
      <c r="D22" s="67"/>
      <c r="E22" s="66"/>
      <c r="F22" s="65"/>
      <c r="G22" s="73"/>
      <c r="H22" s="66"/>
      <c r="I22" s="97"/>
      <c r="J22" s="97"/>
      <c r="K22" s="97"/>
      <c r="L22" s="97"/>
      <c r="M22" s="97"/>
      <c r="N22" s="74"/>
    </row>
    <row r="23" spans="1:15" ht="37.5" customHeight="1" thickBot="1">
      <c r="A23" s="26">
        <v>10</v>
      </c>
      <c r="B23" s="68"/>
      <c r="C23" s="69"/>
      <c r="D23" s="70"/>
      <c r="E23" s="69"/>
      <c r="F23" s="68"/>
      <c r="G23" s="75"/>
      <c r="H23" s="69"/>
      <c r="I23" s="97"/>
      <c r="J23" s="97"/>
      <c r="K23" s="97"/>
      <c r="L23" s="97"/>
      <c r="M23" s="97"/>
      <c r="N23" s="76"/>
    </row>
    <row r="24" spans="1:15" ht="27.75" customHeight="1" thickBot="1">
      <c r="D24" s="7"/>
      <c r="F24" s="30" t="s">
        <v>60</v>
      </c>
      <c r="G24" s="16"/>
      <c r="H24" s="16"/>
      <c r="I24" s="98"/>
      <c r="J24" s="99"/>
      <c r="K24" s="99"/>
      <c r="L24" s="99"/>
      <c r="M24" s="99"/>
      <c r="N24" s="100"/>
      <c r="O24" s="2"/>
    </row>
    <row r="25" spans="1:15" ht="27.75" customHeight="1" thickBot="1">
      <c r="A25" s="174" t="s">
        <v>62</v>
      </c>
      <c r="B25" s="174"/>
      <c r="C25" s="174"/>
    </row>
    <row r="26" spans="1:15" ht="37.5" customHeight="1" thickBot="1">
      <c r="A26" s="96"/>
      <c r="B26" s="96"/>
      <c r="C26" s="96"/>
      <c r="D26" s="45" t="s">
        <v>6</v>
      </c>
      <c r="E26" s="29" t="s">
        <v>45</v>
      </c>
      <c r="F26" s="121"/>
      <c r="G26" s="122"/>
      <c r="H26" s="101" t="s">
        <v>11</v>
      </c>
      <c r="I26" s="119"/>
      <c r="J26" s="120"/>
      <c r="K26" s="120"/>
      <c r="L26" s="120"/>
      <c r="M26" s="44" t="s">
        <v>7</v>
      </c>
    </row>
    <row r="27" spans="1:15" ht="27.75" customHeight="1">
      <c r="C27" s="7" t="s">
        <v>46</v>
      </c>
      <c r="D27" s="7"/>
      <c r="I27" s="12"/>
      <c r="J27" s="12"/>
      <c r="K27" s="12"/>
      <c r="L27" s="7"/>
      <c r="M27" s="2"/>
    </row>
    <row r="28" spans="1:15" ht="24" customHeight="1">
      <c r="C28" s="126"/>
      <c r="D28" s="127"/>
      <c r="E28" s="127"/>
      <c r="F28" s="127"/>
      <c r="G28" s="127"/>
      <c r="H28" s="127"/>
      <c r="I28" s="127"/>
      <c r="J28" s="127"/>
      <c r="K28" s="127"/>
      <c r="L28" s="127"/>
      <c r="M28" s="128"/>
      <c r="N28" s="5"/>
      <c r="O28" s="5"/>
    </row>
    <row r="29" spans="1:15" ht="24" customHeight="1">
      <c r="C29" s="129"/>
      <c r="D29" s="130"/>
      <c r="E29" s="130"/>
      <c r="F29" s="130"/>
      <c r="G29" s="130"/>
      <c r="H29" s="130"/>
      <c r="I29" s="130"/>
      <c r="J29" s="130"/>
      <c r="K29" s="130"/>
      <c r="L29" s="130"/>
      <c r="M29" s="131"/>
      <c r="N29" s="2"/>
      <c r="O29" s="5"/>
    </row>
    <row r="30" spans="1:15" ht="24" customHeight="1">
      <c r="C30" s="129"/>
      <c r="D30" s="130"/>
      <c r="E30" s="130"/>
      <c r="F30" s="130"/>
      <c r="G30" s="130"/>
      <c r="H30" s="130"/>
      <c r="I30" s="130"/>
      <c r="J30" s="130"/>
      <c r="K30" s="130"/>
      <c r="L30" s="130"/>
      <c r="M30" s="131"/>
    </row>
    <row r="31" spans="1:15" ht="41.25" customHeight="1">
      <c r="C31" s="132"/>
      <c r="D31" s="133"/>
      <c r="E31" s="133"/>
      <c r="F31" s="133"/>
      <c r="G31" s="133"/>
      <c r="H31" s="133"/>
      <c r="I31" s="133"/>
      <c r="J31" s="133"/>
      <c r="K31" s="133"/>
      <c r="L31" s="133"/>
      <c r="M31" s="134"/>
    </row>
    <row r="33" spans="1:14">
      <c r="B33" s="1" t="s">
        <v>12</v>
      </c>
    </row>
    <row r="34" spans="1:14">
      <c r="B34" s="1" t="s">
        <v>8</v>
      </c>
    </row>
    <row r="35" spans="1:14" ht="18.75" customHeight="1">
      <c r="B35" s="14" t="s">
        <v>9</v>
      </c>
      <c r="C35" s="14"/>
      <c r="D35" s="9" t="s">
        <v>14</v>
      </c>
    </row>
    <row r="36" spans="1:14" ht="18.75" customHeight="1">
      <c r="B36" s="14" t="s">
        <v>10</v>
      </c>
      <c r="C36" s="14"/>
      <c r="D36" s="9" t="s">
        <v>15</v>
      </c>
    </row>
    <row r="37" spans="1:14" ht="18.75" customHeight="1">
      <c r="B37" s="19" t="s">
        <v>54</v>
      </c>
      <c r="C37" s="19"/>
      <c r="D37" s="93" t="s">
        <v>55</v>
      </c>
    </row>
    <row r="38" spans="1:14" ht="18.75" customHeight="1">
      <c r="A38" s="2"/>
      <c r="D38" s="92" t="s">
        <v>53</v>
      </c>
      <c r="E38" t="s">
        <v>56</v>
      </c>
      <c r="I38" s="2"/>
      <c r="J38" s="2"/>
      <c r="K38" s="2"/>
      <c r="L38" s="2"/>
      <c r="M38" s="2"/>
      <c r="N38" s="2"/>
    </row>
    <row r="39" spans="1:14" ht="18.75" customHeight="1">
      <c r="B39" s="19" t="s">
        <v>16</v>
      </c>
      <c r="C39" s="19"/>
      <c r="D39" s="93" t="s">
        <v>57</v>
      </c>
    </row>
  </sheetData>
  <sheetProtection sheet="1" objects="1" scenarios="1"/>
  <mergeCells count="25">
    <mergeCell ref="N11:N12"/>
    <mergeCell ref="A1:J1"/>
    <mergeCell ref="A3:C3"/>
    <mergeCell ref="E3:I3"/>
    <mergeCell ref="J3:K3"/>
    <mergeCell ref="L3:N3"/>
    <mergeCell ref="A4:C4"/>
    <mergeCell ref="E4:I4"/>
    <mergeCell ref="L4:N4"/>
    <mergeCell ref="E5:I5"/>
    <mergeCell ref="J5:K5"/>
    <mergeCell ref="L5:N5"/>
    <mergeCell ref="E6:I6"/>
    <mergeCell ref="L6:N6"/>
    <mergeCell ref="B11:B12"/>
    <mergeCell ref="F26:G26"/>
    <mergeCell ref="I26:L26"/>
    <mergeCell ref="C28:M31"/>
    <mergeCell ref="F11:F12"/>
    <mergeCell ref="G11:G12"/>
    <mergeCell ref="H11:H12"/>
    <mergeCell ref="C11:C12"/>
    <mergeCell ref="D11:D12"/>
    <mergeCell ref="E11:E12"/>
    <mergeCell ref="A25:C25"/>
  </mergeCells>
  <phoneticPr fontId="2"/>
  <conditionalFormatting sqref="I13:M13">
    <cfRule type="expression" dxfId="0" priority="2" stopIfTrue="1">
      <formula>$I$13+$J$13+$K$13+$L$13+$M$13&lt;&gt;1</formula>
    </cfRule>
  </conditionalFormatting>
  <pageMargins left="0.25" right="0.25"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参加申込書1～１０</vt:lpstr>
      <vt:lpstr>参加申込書11～30</vt:lpstr>
      <vt:lpstr>郵送用申込書</vt:lpstr>
      <vt:lpstr>'参加申込書1～１０'!Print_Area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磯昌章</cp:lastModifiedBy>
  <cp:lastPrinted>2019-03-18T04:12:16Z</cp:lastPrinted>
  <dcterms:created xsi:type="dcterms:W3CDTF">2008-06-07T08:49:26Z</dcterms:created>
  <dcterms:modified xsi:type="dcterms:W3CDTF">2019-03-18T05:33:36Z</dcterms:modified>
</cp:coreProperties>
</file>